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955" windowHeight="11640" activeTab="0"/>
  </bookViews>
  <sheets>
    <sheet name="inf + i ciclo istruz" sheetId="1" r:id="rId1"/>
    <sheet name="sec di II grado" sheetId="2" r:id="rId2"/>
  </sheets>
  <externalReferences>
    <externalReference r:id="rId5"/>
  </externalReferences>
  <definedNames>
    <definedName name="_xlnm.Print_Area" localSheetId="0">'inf + i ciclo istruz'!$A$1:$G$604</definedName>
    <definedName name="_xlnm.Print_Area" localSheetId="1">'sec di II grado'!$A$1:$F$120</definedName>
    <definedName name="_xlnm.Print_Titles" localSheetId="0">'inf + i ciclo istruz'!$1:$3</definedName>
    <definedName name="_xlnm.Print_Titles" localSheetId="1">'sec di II grado'!$1:$3</definedName>
  </definedNames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E39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<sst xmlns="http://schemas.openxmlformats.org/spreadsheetml/2006/main" count="1378" uniqueCount="483">
  <si>
    <t>N.</t>
  </si>
  <si>
    <t>Comune istituzione scolastica</t>
  </si>
  <si>
    <t>Istituzione Scolastica</t>
  </si>
  <si>
    <t>Denominazione scuola</t>
  </si>
  <si>
    <t>Alunni</t>
  </si>
  <si>
    <t>BADOLATO</t>
  </si>
  <si>
    <t>VIA NAZIONALE</t>
  </si>
  <si>
    <t>S. CATERINA MARINA</t>
  </si>
  <si>
    <t>S.CATERINA C.C.</t>
  </si>
  <si>
    <t>S.CATERINA I.  .C.C.</t>
  </si>
  <si>
    <t xml:space="preserve">S. CATERINA SCALO </t>
  </si>
  <si>
    <t>BADOLATO M. SCALO</t>
  </si>
  <si>
    <t>BADOLATO MARINA</t>
  </si>
  <si>
    <t xml:space="preserve">    </t>
  </si>
  <si>
    <t>TOTALI</t>
  </si>
  <si>
    <t>BELCASTRO</t>
  </si>
  <si>
    <t>BELCASTRO C.C.</t>
  </si>
  <si>
    <t xml:space="preserve">ANDALI </t>
  </si>
  <si>
    <t>ANDALI</t>
  </si>
  <si>
    <t>BORGIA</t>
  </si>
  <si>
    <t xml:space="preserve">BORGIA </t>
  </si>
  <si>
    <t>S. FLORO</t>
  </si>
  <si>
    <t>ROCCELLETTA BORGIA</t>
  </si>
  <si>
    <t>ROCCELLETTA</t>
  </si>
  <si>
    <t>BORGIA CORSO MATTEOTTI</t>
  </si>
  <si>
    <t>BOTRICELLO</t>
  </si>
  <si>
    <t>BOTRICELLO C.C.</t>
  </si>
  <si>
    <t>MARCEDUSA</t>
  </si>
  <si>
    <t xml:space="preserve">BOTRICELLO </t>
  </si>
  <si>
    <t>CARAFFA</t>
  </si>
  <si>
    <t>CARAFFA C.C.</t>
  </si>
  <si>
    <t>CARDINALE</t>
  </si>
  <si>
    <t>CARDINALE V.LA ROMA</t>
  </si>
  <si>
    <t xml:space="preserve"> CARDINALE NOVALBA</t>
  </si>
  <si>
    <t>CARDINALE NOVALBA</t>
  </si>
  <si>
    <t>TORRE DI RUGGIERO</t>
  </si>
  <si>
    <t>CARLOPOLI</t>
  </si>
  <si>
    <t>CASTAGNA</t>
  </si>
  <si>
    <t>CICALA</t>
  </si>
  <si>
    <t xml:space="preserve">CICALA </t>
  </si>
  <si>
    <t>CATANZARO</t>
  </si>
  <si>
    <t>ALDISIO</t>
  </si>
  <si>
    <t>RODARI</t>
  </si>
  <si>
    <t>CARBONE</t>
  </si>
  <si>
    <t>VIA FONTANA VECCHIA</t>
  </si>
  <si>
    <t>PIANO CASA</t>
  </si>
  <si>
    <t>MADDALENA</t>
  </si>
  <si>
    <t>PLESSO GALLUPPI</t>
  </si>
  <si>
    <t>PONTEGRANDE</t>
  </si>
  <si>
    <t>PONTEPICCOLO</t>
  </si>
  <si>
    <t>S.ELIA</t>
  </si>
  <si>
    <t>PITERA'</t>
  </si>
  <si>
    <t>BAMBINELLO GESU'</t>
  </si>
  <si>
    <t>SANT'ELIA</t>
  </si>
  <si>
    <t>SALA-CAMPAGNELLA</t>
  </si>
  <si>
    <t>SANT'ANNA</t>
  </si>
  <si>
    <t>SAMA'</t>
  </si>
  <si>
    <t>S. ANTONIO</t>
  </si>
  <si>
    <t>CAMPANELLA</t>
  </si>
  <si>
    <t>BARLAAM DA SEMINARA</t>
  </si>
  <si>
    <t>SANT'ANTONIO</t>
  </si>
  <si>
    <t>CASCIOLINO</t>
  </si>
  <si>
    <t>VIA TORRAZZO</t>
  </si>
  <si>
    <t>PORTO</t>
  </si>
  <si>
    <t>LIDO</t>
  </si>
  <si>
    <t>SIANO NORD</t>
  </si>
  <si>
    <t>SIANO SUD</t>
  </si>
  <si>
    <t>ANDREA GAGLIARDI</t>
  </si>
  <si>
    <t>IANO'</t>
  </si>
  <si>
    <t>CAVA</t>
  </si>
  <si>
    <t>GAGLIARDI</t>
  </si>
  <si>
    <t>VIA EMILIA</t>
  </si>
  <si>
    <t>SANTO IANNI</t>
  </si>
  <si>
    <t>CORVO</t>
  </si>
  <si>
    <t>VIA FIUME NETO</t>
  </si>
  <si>
    <t>GILDA IVANA DOMINIANNI</t>
  </si>
  <si>
    <t>CORRADO ALVARO</t>
  </si>
  <si>
    <t>ANDREA CEFALY</t>
  </si>
  <si>
    <t>ABIGAILLE GIGLIO</t>
  </si>
  <si>
    <t>MICHELE DE LORENZO</t>
  </si>
  <si>
    <t xml:space="preserve"> BARONE</t>
  </si>
  <si>
    <t>VERGHIELLO</t>
  </si>
  <si>
    <t>ARANCETO</t>
  </si>
  <si>
    <t>BARONE</t>
  </si>
  <si>
    <t>CHIATTINE</t>
  </si>
  <si>
    <t>VIA FORNI</t>
  </si>
  <si>
    <t>CONVITTO NAZIONALE P.GALLUPPI</t>
  </si>
  <si>
    <t>CONV.NAZ.P.GALLUPPI (CATANZARO)</t>
  </si>
  <si>
    <t>'G. CASALINUOVO'</t>
  </si>
  <si>
    <t>GIOVANNI PASCOLI</t>
  </si>
  <si>
    <t>MATTIA PRETI</t>
  </si>
  <si>
    <t>V.VIVALDI</t>
  </si>
  <si>
    <t>CHIARAVALLE CENTRALE</t>
  </si>
  <si>
    <t>DIREZIONE DIDATTICA STATALE</t>
  </si>
  <si>
    <t>CHIARAVALLE VIA MARTELLI</t>
  </si>
  <si>
    <t>CHIARAVALLE  FORESTA</t>
  </si>
  <si>
    <t>CHIARAVALLE  PIANO PIETRA</t>
  </si>
  <si>
    <t>CHIARAVALLE  PIRIVOGLIA</t>
  </si>
  <si>
    <t>CHIARAVALLE SANTA LUCIA</t>
  </si>
  <si>
    <t>CHIARAVALLE C.C.</t>
  </si>
  <si>
    <t>CHIARAVALLE PELLEGRINO</t>
  </si>
  <si>
    <t>GAGLIATO</t>
  </si>
  <si>
    <t>ARGUSTO</t>
  </si>
  <si>
    <t>CHARAVALLE</t>
  </si>
  <si>
    <t>PETRIZZI</t>
  </si>
  <si>
    <t>CROPANI</t>
  </si>
  <si>
    <t>CROPANI M.NA</t>
  </si>
  <si>
    <t>CUTURELLA</t>
  </si>
  <si>
    <t>CROPANI MARINA</t>
  </si>
  <si>
    <t>CROPANI C.C.</t>
  </si>
  <si>
    <t>CURINGA</t>
  </si>
  <si>
    <t>ACCONIA</t>
  </si>
  <si>
    <t>DAVOLI</t>
  </si>
  <si>
    <t>DAVOLI M.</t>
  </si>
  <si>
    <t>DAVOLI CERTOSA</t>
  </si>
  <si>
    <t>DECOLLATURA</t>
  </si>
  <si>
    <t>DECOLLATURA CERRISI</t>
  </si>
  <si>
    <t>DECOLLATURA S. BERNARDO</t>
  </si>
  <si>
    <t>DECOLLATURA CASENOVE</t>
  </si>
  <si>
    <t>DECOLLATURA SAN BERNARDO</t>
  </si>
  <si>
    <t>FALERNA</t>
  </si>
  <si>
    <t>FALERNA SCALO</t>
  </si>
  <si>
    <t>CASTIGLIONE MARITTIMO</t>
  </si>
  <si>
    <t>SCALO FERROVIARIO</t>
  </si>
  <si>
    <t>FEROLETO ANTICO</t>
  </si>
  <si>
    <t>FEROLETO</t>
  </si>
  <si>
    <t>PIANOPOLI</t>
  </si>
  <si>
    <t>GASPERINA</t>
  </si>
  <si>
    <t>GASPERINA FRAZ. PILINGA</t>
  </si>
  <si>
    <t>MONTAURO</t>
  </si>
  <si>
    <t>CASPERINA</t>
  </si>
  <si>
    <t>GIMIGLIANO</t>
  </si>
  <si>
    <t>GIMIGLIANO CAVORA'</t>
  </si>
  <si>
    <t>GIMIGLIANO  INFERIORE</t>
  </si>
  <si>
    <t>GIMIGLIANO  SUPERIORE</t>
  </si>
  <si>
    <t xml:space="preserve">GIMIGLIANO </t>
  </si>
  <si>
    <t>GIMIGLIANO INFERIORE</t>
  </si>
  <si>
    <t>GIRIFALCO</t>
  </si>
  <si>
    <t>GIRIFALCO VIA DEI CIPRESSI</t>
  </si>
  <si>
    <t>GIRIFALCO BUFALELLO</t>
  </si>
  <si>
    <t>CORTALE</t>
  </si>
  <si>
    <t>GIZZERIA</t>
  </si>
  <si>
    <t>GIZZERIA LIDO</t>
  </si>
  <si>
    <t>GIZZERIA MORTILLA</t>
  </si>
  <si>
    <t>GIZZERIA  C.C.</t>
  </si>
  <si>
    <t>GIZZERIA SANTA CATERINA</t>
  </si>
  <si>
    <t>GUARDAVALLE</t>
  </si>
  <si>
    <t>ELCE DELLA VECCHIA</t>
  </si>
  <si>
    <t>GUARDAVALLE  M.</t>
  </si>
  <si>
    <t>LAMEZIA TERME</t>
  </si>
  <si>
    <t>MAGGIORE R.PERRI</t>
  </si>
  <si>
    <t xml:space="preserve"> BELLA</t>
  </si>
  <si>
    <t>FILZI</t>
  </si>
  <si>
    <t>FRAZ. BELLA</t>
  </si>
  <si>
    <t>S.MARIA DELLA PIETA'-UNRRA-</t>
  </si>
  <si>
    <t>SAN TEODORO</t>
  </si>
  <si>
    <t>CONTR. MAGOLA'</t>
  </si>
  <si>
    <t>PLATANIA</t>
  </si>
  <si>
    <t>PLATANIA MERCURI TEDESCO</t>
  </si>
  <si>
    <t>MAGOLA'</t>
  </si>
  <si>
    <t>PIAZZA DIAZ</t>
  </si>
  <si>
    <t>E.BORRELLO</t>
  </si>
  <si>
    <t>CARONTE</t>
  </si>
  <si>
    <t>ACQUAFREDDA SUD</t>
  </si>
  <si>
    <t>VIA ADAMELLO</t>
  </si>
  <si>
    <t>VIA PRUNIA</t>
  </si>
  <si>
    <t>VIA LEOPARDI</t>
  </si>
  <si>
    <t>VIA BUONARROTI</t>
  </si>
  <si>
    <t>SAVUTANO</t>
  </si>
  <si>
    <t>ACQUAFREDDA</t>
  </si>
  <si>
    <t>BUCOLIA</t>
  </si>
  <si>
    <t>PAPAZZO</t>
  </si>
  <si>
    <t>FRONTI</t>
  </si>
  <si>
    <t>VERITA'</t>
  </si>
  <si>
    <t>MISA'</t>
  </si>
  <si>
    <t>ZANGARONA</t>
  </si>
  <si>
    <t>LAMEZIA TERME VERITA'</t>
  </si>
  <si>
    <t>SCINA' ROMEO</t>
  </si>
  <si>
    <t>CAPIZZAGLIE</t>
  </si>
  <si>
    <t>DONNA MAZZA</t>
  </si>
  <si>
    <t>NICHOLAS GREEN</t>
  </si>
  <si>
    <t>S.MICELI</t>
  </si>
  <si>
    <t>GIANNI RODARI</t>
  </si>
  <si>
    <t>CAVALLERIZZA</t>
  </si>
  <si>
    <t>(UNRRA RAZIONALE)</t>
  </si>
  <si>
    <t>SAVERIO GATTI</t>
  </si>
  <si>
    <t>MONS.MOIETTA</t>
  </si>
  <si>
    <t>CANNETO</t>
  </si>
  <si>
    <t>BARBUTO</t>
  </si>
  <si>
    <t>S.EUFEMIA LAMEZIA</t>
  </si>
  <si>
    <t>VIA MINERVA</t>
  </si>
  <si>
    <t>S.PIETRO LAMETINO</t>
  </si>
  <si>
    <t>SANT'EUFEMIA LAMEZIA</t>
  </si>
  <si>
    <t>SAN PIETRO LAMETINO</t>
  </si>
  <si>
    <t>KENNEDY</t>
  </si>
  <si>
    <t>VIA ISNARDI</t>
  </si>
  <si>
    <t>PRUNIA</t>
  </si>
  <si>
    <t>G. NICOTERA</t>
  </si>
  <si>
    <t>FRANCESCO DE GENNARO</t>
  </si>
  <si>
    <t>VIA TOMMASO FUSCO</t>
  </si>
  <si>
    <t>LOC. SCINA' ROMEO - CENTRO</t>
  </si>
  <si>
    <t>PLESSO FRANCICA</t>
  </si>
  <si>
    <t>SCINA' EST</t>
  </si>
  <si>
    <t>P.ARDITO</t>
  </si>
  <si>
    <t>F. FIORENTINO</t>
  </si>
  <si>
    <t>LAMEZIA T. A. MANZONI</t>
  </si>
  <si>
    <t>PLATANIA "F.Mastroianni"</t>
  </si>
  <si>
    <t>PITAGORA</t>
  </si>
  <si>
    <t>MAIDA</t>
  </si>
  <si>
    <t>VENA</t>
  </si>
  <si>
    <t>IACURSO</t>
  </si>
  <si>
    <t>MARCELLINARA</t>
  </si>
  <si>
    <t xml:space="preserve">MIGLIERINA </t>
  </si>
  <si>
    <t xml:space="preserve">AMATO </t>
  </si>
  <si>
    <t xml:space="preserve">MARCELLINARA </t>
  </si>
  <si>
    <t>MIGLIERINA</t>
  </si>
  <si>
    <t>MARCELINARA</t>
  </si>
  <si>
    <t>MARTIRANO</t>
  </si>
  <si>
    <t>MARTIRANO LOM.</t>
  </si>
  <si>
    <t>CONFLENTI</t>
  </si>
  <si>
    <t>MOTTA S. LUCIA</t>
  </si>
  <si>
    <t>CAPOLUOGO (MARTIRANO)</t>
  </si>
  <si>
    <t>CAPOLUOGO (MARTIRANO LOMB.)</t>
  </si>
  <si>
    <t>MOTTA S.LUCIA</t>
  </si>
  <si>
    <t>MARTIRANO ARGO VINCENTI</t>
  </si>
  <si>
    <t>MOTTA SANTA LUCIA</t>
  </si>
  <si>
    <t>MONTEPAONE</t>
  </si>
  <si>
    <t>MONTEPAONE - LIDO-</t>
  </si>
  <si>
    <t>MONTEPAONE LIDO</t>
  </si>
  <si>
    <t>NOCERA TIRINESE</t>
  </si>
  <si>
    <t>NOCERA T</t>
  </si>
  <si>
    <t>NOCERA SCALO</t>
  </si>
  <si>
    <t>NOCERA T. VIALE OLIMPICO</t>
  </si>
  <si>
    <t>PIANO DELLE PERE</t>
  </si>
  <si>
    <t>S.MANGO D'AQ.</t>
  </si>
  <si>
    <t>CAMPODORATO</t>
  </si>
  <si>
    <t>NOCERA T.</t>
  </si>
  <si>
    <t>SAN MANGO D'AQUINO</t>
  </si>
  <si>
    <t>PETRONA'</t>
  </si>
  <si>
    <t>S.PIETRO A MAIDA</t>
  </si>
  <si>
    <t>SANT'ANDREA APOSTOLO IONIO</t>
  </si>
  <si>
    <t>ISTITUTO COMPRENSIVO STATALE</t>
  </si>
  <si>
    <t>ISCA M.</t>
  </si>
  <si>
    <t>S. ANDREA</t>
  </si>
  <si>
    <t>S. SOSTENE</t>
  </si>
  <si>
    <t>S. ANDREA M.</t>
  </si>
  <si>
    <t>ISCA SULLO IONIO</t>
  </si>
  <si>
    <t>SAN SOSTENE</t>
  </si>
  <si>
    <t>SAN VITO SULLO IONIO</t>
  </si>
  <si>
    <t xml:space="preserve">SAN VITO </t>
  </si>
  <si>
    <t xml:space="preserve">OLIVADI </t>
  </si>
  <si>
    <t>CENADI</t>
  </si>
  <si>
    <t>PALERMITI</t>
  </si>
  <si>
    <t>OLIVADI</t>
  </si>
  <si>
    <t xml:space="preserve">PETRIZZI </t>
  </si>
  <si>
    <t>SAN VITO IONIO</t>
  </si>
  <si>
    <t>LAGANOSA</t>
  </si>
  <si>
    <t>SELLIA MARINA</t>
  </si>
  <si>
    <t>SELLIA M.</t>
  </si>
  <si>
    <t>SELLIA M. CALABRICATA</t>
  </si>
  <si>
    <t>SELLIA M. URIA</t>
  </si>
  <si>
    <t>SELLIAM. VIA MERCATO</t>
  </si>
  <si>
    <t>SERRASTRETTA</t>
  </si>
  <si>
    <t>ACCARIA</t>
  </si>
  <si>
    <t>ANGOLI</t>
  </si>
  <si>
    <t>CANCELLO</t>
  </si>
  <si>
    <t>MIGLIUSO</t>
  </si>
  <si>
    <t>SERSALE</t>
  </si>
  <si>
    <t>SERSALE SILA</t>
  </si>
  <si>
    <t>SERSALE COLLA</t>
  </si>
  <si>
    <t>SERSALE C.BORELLI</t>
  </si>
  <si>
    <t>CERVA</t>
  </si>
  <si>
    <t>SETTINGIANO</t>
  </si>
  <si>
    <t>MARTELLETTO</t>
  </si>
  <si>
    <t>TIRIOLO</t>
  </si>
  <si>
    <t>SAN PIETRO APOSTOLO</t>
  </si>
  <si>
    <t>SIMERI E CRICHI</t>
  </si>
  <si>
    <t xml:space="preserve">SIMERI CRICHI  </t>
  </si>
  <si>
    <t>SELLIA</t>
  </si>
  <si>
    <t>SOVERIA SIMERI</t>
  </si>
  <si>
    <t>SIMERI  VIA CASTELLO</t>
  </si>
  <si>
    <t>SIMERI CRICHI  C.C.</t>
  </si>
  <si>
    <t>SIMERI CRICHI  ROCCANI</t>
  </si>
  <si>
    <t>SIMERI CRICHI  VIA CASTELLO</t>
  </si>
  <si>
    <t>SOVERATO</t>
  </si>
  <si>
    <t>VIA GUARASCIO</t>
  </si>
  <si>
    <t>LARGO CARDILLO</t>
  </si>
  <si>
    <t>LAURA VICUNA</t>
  </si>
  <si>
    <t>VIA AMIRANTE</t>
  </si>
  <si>
    <t>SOVERATO SUPERIORE</t>
  </si>
  <si>
    <t>SOVERATO VIA CASTAGNA</t>
  </si>
  <si>
    <t>VIA CARLO AMIRANTE</t>
  </si>
  <si>
    <t>SOVERIA MANNELLI</t>
  </si>
  <si>
    <t>SOVERIA M. COLLA</t>
  </si>
  <si>
    <t>SOVERIA M. SAN TOMMASO</t>
  </si>
  <si>
    <t>SOVERIA MANN.D.V.SIRIANNI</t>
  </si>
  <si>
    <t>SQUILLACE</t>
  </si>
  <si>
    <t>AMARONI</t>
  </si>
  <si>
    <t>VALLEFIORITA</t>
  </si>
  <si>
    <t>SQUILLACE PLESSO LA CATENA</t>
  </si>
  <si>
    <t>STALETTI'</t>
  </si>
  <si>
    <t>TAVERNA</t>
  </si>
  <si>
    <t>ISTITUTO COMPRENSIVO N.1</t>
  </si>
  <si>
    <t>TAVERNA VIA S.ALLENDE</t>
  </si>
  <si>
    <t>PENTONE</t>
  </si>
  <si>
    <t>TAVERNA PALMIRO TOGLIATTI</t>
  </si>
  <si>
    <t>PENTONE               .</t>
  </si>
  <si>
    <t>ISTITUTO COMPR. N. 2 " PRETI"</t>
  </si>
  <si>
    <t>SORBO SAN BASILE</t>
  </si>
  <si>
    <t xml:space="preserve">ALBI </t>
  </si>
  <si>
    <t>FOSSATO SERRALTA</t>
  </si>
  <si>
    <t>ALBI C.C.</t>
  </si>
  <si>
    <t>ALBI</t>
  </si>
  <si>
    <t>PRATORA</t>
  </si>
  <si>
    <t xml:space="preserve">TIRIOLO </t>
  </si>
  <si>
    <t>ZAGARISE</t>
  </si>
  <si>
    <t>ISTITUTO COMPRENSIVO</t>
  </si>
  <si>
    <t>MAGISANO</t>
  </si>
  <si>
    <t>SAN PIETRO</t>
  </si>
  <si>
    <t>PASQUALE GALLUPPI</t>
  </si>
  <si>
    <t>LICEO CLASSICO</t>
  </si>
  <si>
    <t>ISTITUTO MAGISTRALE</t>
  </si>
  <si>
    <t>LUIGI SICILIANI</t>
  </si>
  <si>
    <t>LICEO SCIENTIFICO</t>
  </si>
  <si>
    <t>IST.MAG."CASSIODORO"</t>
  </si>
  <si>
    <t>LICEO SCIENTIFICO "FERMI"</t>
  </si>
  <si>
    <t>LICEO ARTISTICO</t>
  </si>
  <si>
    <t>ISTITUTO TECNICO AGRARIO</t>
  </si>
  <si>
    <t>B CHIMIRRI</t>
  </si>
  <si>
    <t>IST. TECN. ATTIVITA' SOCIALI</t>
  </si>
  <si>
    <t>IST. TECN. ATT. SOCIALI SER.</t>
  </si>
  <si>
    <t>R. PETRUCCI</t>
  </si>
  <si>
    <t>ISTITUTO TECNICO GEOMETRI</t>
  </si>
  <si>
    <t>IST.TECN.GEOMETRI -SERALE-</t>
  </si>
  <si>
    <t>IST.TECN.GEOM. -CARC. MIN.-</t>
  </si>
  <si>
    <t>E SCALFARO</t>
  </si>
  <si>
    <t>IST. TECNICO INDUSTRIALE</t>
  </si>
  <si>
    <t>I.P.S.C.T. "MARESCA"</t>
  </si>
  <si>
    <t>I.P.S.I.A.</t>
  </si>
  <si>
    <t>IST. TECNICO COMMERCIALE</t>
  </si>
  <si>
    <t>TOMMASO CAMPANELLA</t>
  </si>
  <si>
    <t>GALILEI</t>
  </si>
  <si>
    <t>V. DE FAZIO</t>
  </si>
  <si>
    <t>IST.TECN. COMM. - SERALE-</t>
  </si>
  <si>
    <t>VIA DEL PROGRESSO</t>
  </si>
  <si>
    <t>IST. TECNICO GEOMETRI</t>
  </si>
  <si>
    <t>IST. TECN.GEOMETRI -SERALE-</t>
  </si>
  <si>
    <t xml:space="preserve">IST. TECNICO INDUSTRIALE </t>
  </si>
  <si>
    <t>LUIGI EINAUDI</t>
  </si>
  <si>
    <t>I.P.S.C.T.-I.P.S.S.AR.-</t>
  </si>
  <si>
    <t>I.P.S.C.T. - SERALE-</t>
  </si>
  <si>
    <t>ANTONIO GUARASCI</t>
  </si>
  <si>
    <t>IST. TECN.COMM. -SERALE-</t>
  </si>
  <si>
    <t>IST.SUPER. "MALAFARINA"</t>
  </si>
  <si>
    <t>I.P.S.S.A.R.</t>
  </si>
  <si>
    <t>I.P.S.S.A.R. -SERALE-</t>
  </si>
  <si>
    <t>,</t>
  </si>
  <si>
    <t>SANTA CATERINA MARINA</t>
  </si>
  <si>
    <t>IPA CHIARAVALLE</t>
  </si>
  <si>
    <t xml:space="preserve">IPA LAMEZIA </t>
  </si>
  <si>
    <t>IPA LAMEZIA SERALE</t>
  </si>
  <si>
    <t>IPA FALERNA</t>
  </si>
  <si>
    <t>IPA FALERNA SERALE</t>
  </si>
  <si>
    <t>I.P.S.C.T. BOTRICELLO</t>
  </si>
  <si>
    <t xml:space="preserve">I.P.S.CT. BOTRICELLO -SERALE- </t>
  </si>
  <si>
    <t>I.P.S.S.A.R TAVERNA</t>
  </si>
  <si>
    <t>I.P.S.I.A.. - SERALE-</t>
  </si>
  <si>
    <t>I.P.S.I.A. SANT'ANDREA</t>
  </si>
  <si>
    <t>I.P.S.I.A. S.ANDREA  - SERALE -</t>
  </si>
  <si>
    <t>ISTITUTO TECN.GEOM.SERALE</t>
  </si>
  <si>
    <t>SAN PIETRO AP.</t>
  </si>
  <si>
    <t xml:space="preserve">TOTALE </t>
  </si>
  <si>
    <t>Comune Montano</t>
  </si>
  <si>
    <t>FALERNA VIA PIGNA</t>
  </si>
  <si>
    <t xml:space="preserve">Comune Montano </t>
  </si>
  <si>
    <t>SOVERIA MANNELLI VIALE DEI PINI</t>
  </si>
  <si>
    <t>DAVOLI  TIGANI</t>
  </si>
  <si>
    <t>IPA SOVERIA MANNELLI</t>
  </si>
  <si>
    <t>IPA SERALE SOVERIA M.</t>
  </si>
  <si>
    <t xml:space="preserve">ITI SOVERIA MANNELLI </t>
  </si>
  <si>
    <t>LS DECOLLATURA</t>
  </si>
  <si>
    <t>PATARI</t>
  </si>
  <si>
    <t>SIANO</t>
  </si>
  <si>
    <t>STRATO' (CHIMIRRI)</t>
  </si>
  <si>
    <t>CHIMIRRI</t>
  </si>
  <si>
    <t>OSPEDALIERA</t>
  </si>
  <si>
    <t>GIUSEPPE MAZZINI - CHIMIRRI</t>
  </si>
  <si>
    <t>BAMBINELLO GESù</t>
  </si>
  <si>
    <t>A. MANZONI - ANILE</t>
  </si>
  <si>
    <t>MEDIA</t>
  </si>
  <si>
    <t xml:space="preserve">DON MILANI -SALA </t>
  </si>
  <si>
    <t>SALA - CAMPAGNELLA</t>
  </si>
  <si>
    <t xml:space="preserve"> D' ERRICO</t>
  </si>
  <si>
    <t>D'ERRICO</t>
  </si>
  <si>
    <t>TODARO</t>
  </si>
  <si>
    <t>GALATI</t>
  </si>
  <si>
    <t xml:space="preserve">VIA SAN MICHELE </t>
  </si>
  <si>
    <t>SANTA MARIA - CENTRO-</t>
  </si>
  <si>
    <t>CROCI</t>
  </si>
  <si>
    <t>I.C.  CZ NORD</t>
  </si>
  <si>
    <t xml:space="preserve">I.C. SALA </t>
  </si>
  <si>
    <t>I.C. MATER DOMINI</t>
  </si>
  <si>
    <t>I.C. CZ EST</t>
  </si>
  <si>
    <t>I.C. SANTA MARIA</t>
  </si>
  <si>
    <t>I.C. GAGLIANO</t>
  </si>
  <si>
    <t>I.C. CZ SUD</t>
  </si>
  <si>
    <t>I.C. GIOVANNI PASCOLI</t>
  </si>
  <si>
    <t>I.C. CZ LIDO</t>
  </si>
  <si>
    <t>I.C. CENTRO STORICO</t>
  </si>
  <si>
    <t>SATRIANO</t>
  </si>
  <si>
    <t>PICCOLO PRIINCIPE</t>
  </si>
  <si>
    <t>I. C. Borrello Fiorentino</t>
  </si>
  <si>
    <t xml:space="preserve">BUCOLIA </t>
  </si>
  <si>
    <t>I.C. Gatti</t>
  </si>
  <si>
    <t>I.C.    S.EUFEMIA LAMEZIA</t>
  </si>
  <si>
    <t xml:space="preserve">I CIRCOLO -MAGGIORE PERRI </t>
  </si>
  <si>
    <t>Minoranza linguistica</t>
  </si>
  <si>
    <t xml:space="preserve">I.C. II AUGRUSO.-  </t>
  </si>
  <si>
    <t xml:space="preserve">V CIRCOLO </t>
  </si>
  <si>
    <t>SEZIONE PRIMAVERA COMUNALE</t>
  </si>
  <si>
    <t>I.C. DON LORENZO MILANI</t>
  </si>
  <si>
    <t xml:space="preserve">ISTITUTO COMPRENSIVO </t>
  </si>
  <si>
    <t>DIREZIONE DIDATTICA</t>
  </si>
  <si>
    <t>ISTITUTO ISTRUZIONE SUPERIORE</t>
  </si>
  <si>
    <t>ISTITUTO ISTRUZIONE SUPERIORE "COSTANZO"</t>
  </si>
  <si>
    <t>IPAA BELCASTRO</t>
  </si>
  <si>
    <t>IPAA BELCASTRO SERALE</t>
  </si>
  <si>
    <t xml:space="preserve"> I. C. Patari - Rodari</t>
  </si>
  <si>
    <t xml:space="preserve">VI CIRCOLO </t>
  </si>
  <si>
    <r>
      <t>ISTITUTO COMPRENSIVO</t>
    </r>
    <r>
      <rPr>
        <sz val="8"/>
        <rFont val="Arial"/>
        <family val="0"/>
      </rPr>
      <t xml:space="preserve"> derivante dall'accorp. della direz Didattica esistente con la scuole dell'infanzia e media di Caraffa</t>
    </r>
  </si>
  <si>
    <r>
      <t>ISTITUTO COMPRENSIVO</t>
    </r>
    <r>
      <rPr>
        <sz val="8"/>
        <rFont val="Arial"/>
        <family val="0"/>
      </rPr>
      <t xml:space="preserve"> derivante dall'accorp. dell' Istituto comp esistente con la scuola primaria di Caraffa</t>
    </r>
  </si>
  <si>
    <r>
      <t>ISTITUTO COMPRENSIVO</t>
    </r>
    <r>
      <rPr>
        <sz val="8"/>
        <rFont val="Arial"/>
        <family val="0"/>
      </rPr>
      <t xml:space="preserve">  con accorpamento scuole di Belcastro in precedenza facenti parte dell' ist Comp di Belcastro</t>
    </r>
  </si>
  <si>
    <t>X CIRCOLO</t>
  </si>
  <si>
    <t>CONVITTO NAZIONALE  "P.GALLUPPI"</t>
  </si>
  <si>
    <r>
      <t xml:space="preserve">I.C. "C.ALVARO" </t>
    </r>
    <r>
      <rPr>
        <sz val="8"/>
        <rFont val="Arial"/>
        <family val="2"/>
      </rPr>
      <t xml:space="preserve">   comprendente la scuola infanzia e primaria di Petrizzi scorporate dall’Ist Compr di S. Vito Ionio </t>
    </r>
  </si>
  <si>
    <r>
      <t>ISTITUTO COMPRENSIVO</t>
    </r>
    <r>
      <rPr>
        <sz val="8"/>
        <rFont val="Arial"/>
        <family val="2"/>
      </rPr>
      <t xml:space="preserve">  derivante dall’accorpamento dell’ Ist Compr di Decollatura all’Istit. Compr di Serrastretta </t>
    </r>
  </si>
  <si>
    <t xml:space="preserve">SERRASTRETTA  </t>
  </si>
  <si>
    <r>
      <t>ISTITUTO COMPRENSIVO</t>
    </r>
    <r>
      <rPr>
        <sz val="8"/>
        <rFont val="Arial"/>
        <family val="2"/>
      </rPr>
      <t xml:space="preserve">  con accorpamento scuole di Cicala scorporate da Ist Comp di Carlopoli</t>
    </r>
  </si>
  <si>
    <t>I.C  D. Milani</t>
  </si>
  <si>
    <t>VII CIRCOLO</t>
  </si>
  <si>
    <t>I. C.    "G. NICOTERA"</t>
  </si>
  <si>
    <t>I. C.  ARDITO</t>
  </si>
  <si>
    <r>
      <t>ISTITUTO COMPRENSIVO</t>
    </r>
    <r>
      <rPr>
        <sz val="8"/>
        <rFont val="Arial"/>
        <family val="2"/>
      </rPr>
      <t xml:space="preserve">  derivante dall’accorpamento dell’ Ist. Compr di S. Pietro a Maida all’Ist Compr di Maida </t>
    </r>
  </si>
  <si>
    <r>
      <t xml:space="preserve"> </t>
    </r>
    <r>
      <rPr>
        <b/>
        <sz val="8"/>
        <rFont val="Arial"/>
        <family val="2"/>
      </rPr>
      <t>ISTITUTO COMPRENSIVO</t>
    </r>
    <r>
      <rPr>
        <sz val="8"/>
        <rFont val="Arial"/>
        <family val="2"/>
      </rPr>
      <t xml:space="preserve"> derivante dall’accorpamento scuole di Settingiano all’ Istit. Compr. di Marcellinara </t>
    </r>
  </si>
  <si>
    <t>minoranza linguistica</t>
  </si>
  <si>
    <r>
      <t>ISTITUTO COMPRENSIVO</t>
    </r>
    <r>
      <rPr>
        <sz val="8"/>
        <rFont val="Arial"/>
        <family val="2"/>
      </rPr>
      <t xml:space="preserve"> derivante dall’accorpamento dell’ Ist Compr di Gasperina-Montauro all’ Istituto Comprensivo di Montepaone</t>
    </r>
  </si>
  <si>
    <r>
      <t>ISTITUTO COMPRENSIVO "C.ALVARO"</t>
    </r>
    <r>
      <rPr>
        <sz val="8"/>
        <rFont val="Arial"/>
        <family val="2"/>
      </rPr>
      <t xml:space="preserve">  con accorpamento scuole di Cerva (scorporate da I. C. di Sersale) e Andali (scorporate da I.C. di Belcastro)   </t>
    </r>
  </si>
  <si>
    <r>
      <t xml:space="preserve">ISTITUTO COMPRENSIVO STATALE </t>
    </r>
    <r>
      <rPr>
        <sz val="8"/>
        <rFont val="Arial"/>
        <family val="2"/>
      </rPr>
      <t>(comune che gode della deroga per la presenza di due comuni montani all'interno dell'istituto comprensivo)</t>
    </r>
  </si>
  <si>
    <r>
      <t>ISTITUTO COMPRENSIVO STATALE</t>
    </r>
    <r>
      <rPr>
        <sz val="8"/>
        <rFont val="Arial"/>
        <family val="2"/>
      </rPr>
      <t xml:space="preserve">   comprendente le scuole di ogni ordine e grado di S. Vito, Cenadi, Olivadi, Palermiti con scorporo scuola infanzia e primaria di Petrizzi </t>
    </r>
  </si>
  <si>
    <r>
      <t>UNICO ISTITUTO COMPRENSIVO STATALE</t>
    </r>
    <r>
      <rPr>
        <sz val="8"/>
        <rFont val="Arial"/>
        <family val="2"/>
      </rPr>
      <t xml:space="preserve"> (dir Didat + Ist Comp) con scorporo scuole di Cerva </t>
    </r>
  </si>
  <si>
    <r>
      <t>ISTITUTO COMPRENSIVO</t>
    </r>
    <r>
      <rPr>
        <sz val="8"/>
        <rFont val="Arial"/>
        <family val="2"/>
      </rPr>
      <t xml:space="preserve"> comprendente I Circolo di Soverato + tutte le scuole di Satriano</t>
    </r>
  </si>
  <si>
    <r>
      <t>ISTITUTO COMPRENSIVO</t>
    </r>
    <r>
      <rPr>
        <sz val="8"/>
        <rFont val="Arial"/>
        <family val="2"/>
      </rPr>
      <t xml:space="preserve">  comprendente II Circolo di Soverato + Scuola Media "Foscolo"</t>
    </r>
  </si>
  <si>
    <t xml:space="preserve">SOVERIA MANNELLI   </t>
  </si>
  <si>
    <r>
      <t>ISTITUTO COMPRENSIVO</t>
    </r>
    <r>
      <rPr>
        <sz val="8"/>
        <rFont val="Arial"/>
        <family val="2"/>
      </rPr>
      <t xml:space="preserve"> derivante dall'accorpamento di tutte le scuole di Carlopoli all' Ist Comp di Soveria Mannelli</t>
    </r>
  </si>
  <si>
    <r>
      <t xml:space="preserve">Istituto “Vivariense”  
</t>
    </r>
    <r>
      <rPr>
        <sz val="8"/>
        <rFont val="Arial"/>
        <family val="2"/>
      </rPr>
      <t xml:space="preserve"> Ist Compr - Istituto d’Arte" </t>
    </r>
  </si>
  <si>
    <r>
      <t>ISTITUTO COMPRENSIVO</t>
    </r>
    <r>
      <rPr>
        <sz val="8"/>
        <rFont val="Arial"/>
        <family val="2"/>
      </rPr>
      <t xml:space="preserve">  comprendente tutte le scuole di S Pietro Apostolo e di Tiriolo 
 (le scuole medie dei due comuni in precedenza con Ist Comp di Settingiano)</t>
    </r>
  </si>
  <si>
    <t>IST.ISTRUZ SUPERIORE "MARESCA"</t>
  </si>
  <si>
    <r>
      <t>I.P.A.A.</t>
    </r>
    <r>
      <rPr>
        <sz val="8"/>
        <rFont val="Arial"/>
        <family val="0"/>
      </rPr>
      <t xml:space="preserve"> derivante dall’accorpamento
sedi di Lamezia e Falerna </t>
    </r>
  </si>
  <si>
    <r>
      <t>IIS</t>
    </r>
    <r>
      <rPr>
        <sz val="8"/>
        <rFont val="Arial"/>
        <family val="2"/>
      </rPr>
      <t xml:space="preserve"> comprendente                                                                I.P.S.I.A. “Da Vinci” +
 Ist. Tecn. Industriale  
</t>
    </r>
  </si>
  <si>
    <r>
      <t>IIS</t>
    </r>
    <r>
      <rPr>
        <sz val="8"/>
        <rFont val="Arial"/>
        <family val="2"/>
      </rPr>
      <t xml:space="preserve"> comprendente il  Liceo scientifico di Sersale scorporato dall'IIS Fermi di CZ e IPAA Belcastro</t>
    </r>
  </si>
  <si>
    <r>
      <t>IST. SUPERIORE "FERMI"</t>
    </r>
    <r>
      <rPr>
        <sz val="8"/>
        <rFont val="Arial"/>
        <family val="2"/>
      </rPr>
      <t xml:space="preserve"> con scorporo del Liceo scientifico di Sersale</t>
    </r>
  </si>
  <si>
    <r>
      <t>VITTORIO EMANUELE II</t>
    </r>
    <r>
      <rPr>
        <sz val="8"/>
        <rFont val="Arial"/>
        <family val="2"/>
      </rPr>
      <t xml:space="preserve"> (gode della deroga in quanto unico istituto Agrario su tutto il territorio provinciale)</t>
    </r>
  </si>
  <si>
    <t>IST.ISTRUZ SUPERIORE "E.FERRARI"  con accorpamento IPAA SEDE DI CHIARAVALLE</t>
  </si>
  <si>
    <t>Minoranza Linguistica</t>
  </si>
  <si>
    <t>Infanzia</t>
  </si>
  <si>
    <t>primaria</t>
  </si>
  <si>
    <t>media</t>
  </si>
  <si>
    <t>ISTITUTO STATALE D'ARTE Squillace</t>
  </si>
  <si>
    <t>infanzia</t>
  </si>
  <si>
    <r>
      <t>ALLEGATO B - Riorganizzazione Scuole Secondo Ciclo Istruzione</t>
    </r>
    <r>
      <rPr>
        <sz val="10"/>
        <rFont val="Arial"/>
        <family val="2"/>
      </rPr>
      <t xml:space="preserve"> </t>
    </r>
  </si>
  <si>
    <r>
      <t>ALLEGATO A - Riorganizzazione Scuole infanzia e primo ciclo Istruzione</t>
    </r>
    <r>
      <rPr>
        <sz val="10"/>
        <rFont val="Arial"/>
        <family val="2"/>
      </rPr>
      <t xml:space="preserve">   </t>
    </r>
  </si>
  <si>
    <t>tipologia</t>
  </si>
  <si>
    <t>ISTITUTO TECN.COMMERCIALE Pacioli</t>
  </si>
  <si>
    <t>IST.TECN.COMM.LE - SERALE- Pacioli</t>
  </si>
  <si>
    <t>ISTITUTO TECN. COMMERCIALE - Einaudi</t>
  </si>
  <si>
    <t>IST.TECN.COMM.LE - SERALE- Einaudi</t>
  </si>
  <si>
    <t xml:space="preserve">IIS COMPRENDENTE Magistrale" DE NOBILI"  +  Liceo Artistico  </t>
  </si>
  <si>
    <t>ISTITUTO TECN. COMMERCIALE Grimaldi</t>
  </si>
  <si>
    <t>IST. TECN. COMM. CASA CIRC. Grimaldi</t>
  </si>
  <si>
    <r>
      <t xml:space="preserve">IIS </t>
    </r>
    <r>
      <rPr>
        <sz val="8"/>
        <rFont val="Arial"/>
        <family val="2"/>
      </rPr>
      <t xml:space="preserve">comprendente IPSIA Ferraris +ITC FRA' LUCA PACIOLI </t>
    </r>
  </si>
  <si>
    <t xml:space="preserve">I.P.S.I.A Ferraris </t>
  </si>
  <si>
    <t>I.P.S.I.A. SERALE - Ferraris</t>
  </si>
  <si>
    <r>
      <t>ITC</t>
    </r>
    <r>
      <rPr>
        <sz val="8"/>
        <rFont val="Arial"/>
        <family val="2"/>
      </rPr>
      <t xml:space="preserve"> comprendente GRIMALDI + Einaudi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</si>
</sst>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2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 horizontal="centerContinuous"/>
    </xf>
    <xf numFmtId="0" fontId="1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8332\Impostazioni%20locali\Temporary%20Internet%20Files\OLK202\RILEVAZIONE%20ALUNNI%20ORGANICO%20DI%20FATTO%20%20A.S.%202008-2009%20per%20la%20razionalizz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° GRADO"/>
      <sheetName val="1° GRADO"/>
      <sheetName val="PRIMARIA"/>
      <sheetName val="INFANZIA"/>
      <sheetName val="RILEVAZIONE TOTALE"/>
      <sheetName val="RIL TOT. SENZA PLESSI"/>
      <sheetName val="PER LA STAMPA"/>
      <sheetName val="TOTALI"/>
      <sheetName val="ISCRITTI PRIME CLASSI SUP"/>
    </sheetNames>
    <sheetDataSet>
      <sheetData sheetId="0">
        <row r="6">
          <cell r="G6">
            <v>949</v>
          </cell>
        </row>
        <row r="9">
          <cell r="G9">
            <v>562</v>
          </cell>
        </row>
        <row r="12">
          <cell r="G12">
            <v>1367</v>
          </cell>
        </row>
        <row r="15">
          <cell r="G15">
            <v>647</v>
          </cell>
        </row>
        <row r="16">
          <cell r="G16">
            <v>639</v>
          </cell>
        </row>
        <row r="23">
          <cell r="G23">
            <v>322</v>
          </cell>
        </row>
        <row r="26">
          <cell r="G26">
            <v>577</v>
          </cell>
        </row>
        <row r="35">
          <cell r="G35">
            <v>547</v>
          </cell>
        </row>
        <row r="36">
          <cell r="G36">
            <v>0</v>
          </cell>
        </row>
        <row r="39">
          <cell r="G39">
            <v>329</v>
          </cell>
        </row>
        <row r="43">
          <cell r="G43">
            <v>641</v>
          </cell>
        </row>
        <row r="45">
          <cell r="G45">
            <v>0</v>
          </cell>
        </row>
        <row r="48">
          <cell r="G48">
            <v>1101</v>
          </cell>
        </row>
        <row r="60">
          <cell r="G60">
            <v>374</v>
          </cell>
        </row>
        <row r="61">
          <cell r="G61">
            <v>270</v>
          </cell>
        </row>
        <row r="63">
          <cell r="G63">
            <v>91</v>
          </cell>
        </row>
        <row r="66">
          <cell r="G66">
            <v>381</v>
          </cell>
        </row>
        <row r="70">
          <cell r="G70">
            <v>187</v>
          </cell>
        </row>
        <row r="71">
          <cell r="G71">
            <v>165</v>
          </cell>
        </row>
        <row r="74">
          <cell r="G74">
            <v>203</v>
          </cell>
        </row>
        <row r="75">
          <cell r="G75">
            <v>147</v>
          </cell>
        </row>
        <row r="77">
          <cell r="G77">
            <v>61</v>
          </cell>
        </row>
        <row r="80">
          <cell r="G80">
            <v>264</v>
          </cell>
        </row>
        <row r="81">
          <cell r="G81">
            <v>168</v>
          </cell>
        </row>
        <row r="82">
          <cell r="G82">
            <v>163</v>
          </cell>
        </row>
        <row r="85">
          <cell r="G85">
            <v>723</v>
          </cell>
        </row>
        <row r="88">
          <cell r="G88">
            <v>955</v>
          </cell>
        </row>
        <row r="91">
          <cell r="G91">
            <v>1131</v>
          </cell>
        </row>
        <row r="94">
          <cell r="G94">
            <v>1015</v>
          </cell>
        </row>
        <row r="98">
          <cell r="G98">
            <v>626</v>
          </cell>
        </row>
        <row r="102">
          <cell r="G102">
            <v>337</v>
          </cell>
        </row>
        <row r="105">
          <cell r="G105">
            <v>862</v>
          </cell>
        </row>
        <row r="113">
          <cell r="G113">
            <v>835</v>
          </cell>
        </row>
        <row r="116">
          <cell r="G116">
            <v>879</v>
          </cell>
        </row>
        <row r="120">
          <cell r="G120">
            <v>319</v>
          </cell>
        </row>
        <row r="126">
          <cell r="G126">
            <v>803</v>
          </cell>
        </row>
      </sheetData>
      <sheetData sheetId="1">
        <row r="5">
          <cell r="F5">
            <v>73</v>
          </cell>
        </row>
        <row r="6">
          <cell r="F6">
            <v>118</v>
          </cell>
        </row>
        <row r="16">
          <cell r="F16">
            <v>11</v>
          </cell>
        </row>
        <row r="17">
          <cell r="F17">
            <v>219</v>
          </cell>
        </row>
        <row r="23">
          <cell r="F23">
            <v>16</v>
          </cell>
        </row>
        <row r="24">
          <cell r="F24">
            <v>79</v>
          </cell>
        </row>
        <row r="31">
          <cell r="F31">
            <v>247</v>
          </cell>
        </row>
        <row r="34">
          <cell r="F34">
            <v>315</v>
          </cell>
        </row>
        <row r="46">
          <cell r="F46">
            <v>578</v>
          </cell>
        </row>
        <row r="52">
          <cell r="F52">
            <v>594</v>
          </cell>
        </row>
        <row r="55">
          <cell r="F55">
            <v>234</v>
          </cell>
        </row>
        <row r="56">
          <cell r="F56">
            <v>34</v>
          </cell>
        </row>
        <row r="59">
          <cell r="F59">
            <v>177</v>
          </cell>
        </row>
        <row r="62">
          <cell r="F62">
            <v>242</v>
          </cell>
        </row>
        <row r="65">
          <cell r="F65">
            <v>178</v>
          </cell>
        </row>
        <row r="68">
          <cell r="F68">
            <v>89</v>
          </cell>
        </row>
        <row r="71">
          <cell r="F71">
            <v>165</v>
          </cell>
        </row>
        <row r="82">
          <cell r="F82">
            <v>74</v>
          </cell>
        </row>
        <row r="85">
          <cell r="F85">
            <v>178</v>
          </cell>
        </row>
        <row r="86">
          <cell r="F86">
            <v>65</v>
          </cell>
        </row>
        <row r="89">
          <cell r="F89">
            <v>98</v>
          </cell>
        </row>
        <row r="92">
          <cell r="F92">
            <v>157</v>
          </cell>
        </row>
        <row r="110">
          <cell r="F110">
            <v>126</v>
          </cell>
        </row>
        <row r="120">
          <cell r="F120">
            <v>133</v>
          </cell>
        </row>
        <row r="123">
          <cell r="F123">
            <v>73</v>
          </cell>
        </row>
        <row r="124">
          <cell r="F124">
            <v>43</v>
          </cell>
        </row>
        <row r="127">
          <cell r="F127">
            <v>27</v>
          </cell>
        </row>
        <row r="128">
          <cell r="F128">
            <v>46</v>
          </cell>
        </row>
        <row r="129">
          <cell r="F129">
            <v>29</v>
          </cell>
        </row>
        <row r="133">
          <cell r="F133">
            <v>122</v>
          </cell>
        </row>
        <row r="136">
          <cell r="F136">
            <v>146</v>
          </cell>
        </row>
        <row r="137">
          <cell r="F137">
            <v>55</v>
          </cell>
        </row>
        <row r="140">
          <cell r="F140">
            <v>101</v>
          </cell>
        </row>
        <row r="146">
          <cell r="F146">
            <v>39</v>
          </cell>
        </row>
        <row r="147">
          <cell r="F147">
            <v>41</v>
          </cell>
        </row>
        <row r="148">
          <cell r="F148">
            <v>26</v>
          </cell>
        </row>
        <row r="151">
          <cell r="F151">
            <v>57</v>
          </cell>
        </row>
        <row r="152">
          <cell r="F152">
            <v>33</v>
          </cell>
        </row>
        <row r="153">
          <cell r="F153">
            <v>23</v>
          </cell>
        </row>
        <row r="159">
          <cell r="F159">
            <v>225</v>
          </cell>
        </row>
        <row r="162">
          <cell r="F162">
            <v>41</v>
          </cell>
        </row>
        <row r="163">
          <cell r="F163">
            <v>52</v>
          </cell>
        </row>
        <row r="175">
          <cell r="F175">
            <v>131</v>
          </cell>
        </row>
        <row r="176">
          <cell r="F176">
            <v>45</v>
          </cell>
        </row>
        <row r="182">
          <cell r="F182">
            <v>98</v>
          </cell>
        </row>
        <row r="185">
          <cell r="F185">
            <v>118</v>
          </cell>
        </row>
        <row r="186">
          <cell r="F186">
            <v>59</v>
          </cell>
        </row>
        <row r="187">
          <cell r="F187">
            <v>73</v>
          </cell>
        </row>
        <row r="188">
          <cell r="F188">
            <v>37</v>
          </cell>
        </row>
        <row r="191">
          <cell r="F191">
            <v>23</v>
          </cell>
        </row>
        <row r="194">
          <cell r="F194">
            <v>124</v>
          </cell>
        </row>
        <row r="195">
          <cell r="F195">
            <v>26</v>
          </cell>
        </row>
        <row r="196">
          <cell r="F196">
            <v>32</v>
          </cell>
        </row>
        <row r="199">
          <cell r="F199">
            <v>39</v>
          </cell>
        </row>
        <row r="200">
          <cell r="F200">
            <v>40</v>
          </cell>
        </row>
      </sheetData>
      <sheetData sheetId="2">
        <row r="5">
          <cell r="F5">
            <v>27</v>
          </cell>
        </row>
        <row r="6">
          <cell r="F6">
            <v>65</v>
          </cell>
        </row>
        <row r="7">
          <cell r="F7">
            <v>109</v>
          </cell>
        </row>
        <row r="14">
          <cell r="F14">
            <v>245</v>
          </cell>
        </row>
        <row r="15">
          <cell r="F15">
            <v>32</v>
          </cell>
        </row>
        <row r="21">
          <cell r="F21">
            <v>8</v>
          </cell>
        </row>
        <row r="22">
          <cell r="F22">
            <v>286</v>
          </cell>
        </row>
        <row r="28">
          <cell r="F28">
            <v>63</v>
          </cell>
        </row>
        <row r="29">
          <cell r="F29">
            <v>41</v>
          </cell>
        </row>
        <row r="30">
          <cell r="F30">
            <v>35</v>
          </cell>
        </row>
        <row r="42">
          <cell r="F42">
            <v>104</v>
          </cell>
        </row>
        <row r="43">
          <cell r="F43">
            <v>69</v>
          </cell>
        </row>
        <row r="47">
          <cell r="F47">
            <v>187</v>
          </cell>
        </row>
        <row r="48">
          <cell r="F48">
            <v>52</v>
          </cell>
        </row>
        <row r="49">
          <cell r="F49">
            <v>57</v>
          </cell>
        </row>
        <row r="50">
          <cell r="F50">
            <v>81</v>
          </cell>
        </row>
        <row r="54">
          <cell r="F54">
            <v>137</v>
          </cell>
        </row>
        <row r="55">
          <cell r="F55">
            <v>103</v>
          </cell>
        </row>
        <row r="57">
          <cell r="F57">
            <v>42</v>
          </cell>
        </row>
        <row r="60">
          <cell r="F60">
            <v>169</v>
          </cell>
        </row>
        <row r="61">
          <cell r="F61">
            <v>116</v>
          </cell>
        </row>
        <row r="62">
          <cell r="F62">
            <v>144</v>
          </cell>
        </row>
        <row r="65">
          <cell r="F65">
            <v>181</v>
          </cell>
        </row>
        <row r="66">
          <cell r="F66">
            <v>159</v>
          </cell>
        </row>
        <row r="67">
          <cell r="F67">
            <v>271</v>
          </cell>
        </row>
        <row r="72">
          <cell r="F72">
            <v>72</v>
          </cell>
        </row>
        <row r="73">
          <cell r="F73">
            <v>56</v>
          </cell>
        </row>
        <row r="74">
          <cell r="F74">
            <v>42</v>
          </cell>
        </row>
        <row r="83">
          <cell r="F83">
            <v>150</v>
          </cell>
        </row>
        <row r="84">
          <cell r="F84">
            <v>62</v>
          </cell>
        </row>
        <row r="85">
          <cell r="F85">
            <v>61</v>
          </cell>
        </row>
        <row r="86">
          <cell r="F86">
            <v>72</v>
          </cell>
        </row>
        <row r="90">
          <cell r="F90">
            <v>60</v>
          </cell>
        </row>
        <row r="91">
          <cell r="F91">
            <v>414</v>
          </cell>
        </row>
        <row r="94">
          <cell r="F94">
            <v>359</v>
          </cell>
        </row>
        <row r="97">
          <cell r="F97">
            <v>198</v>
          </cell>
        </row>
        <row r="98">
          <cell r="F98">
            <v>40</v>
          </cell>
        </row>
        <row r="99">
          <cell r="F99">
            <v>38</v>
          </cell>
        </row>
        <row r="100">
          <cell r="F100">
            <v>0</v>
          </cell>
        </row>
        <row r="103">
          <cell r="F103">
            <v>18</v>
          </cell>
        </row>
        <row r="104">
          <cell r="F104">
            <v>27</v>
          </cell>
        </row>
        <row r="107">
          <cell r="F107">
            <v>40</v>
          </cell>
        </row>
        <row r="108">
          <cell r="F108">
            <v>138</v>
          </cell>
        </row>
        <row r="109">
          <cell r="F109">
            <v>76</v>
          </cell>
        </row>
        <row r="112">
          <cell r="F112">
            <v>211</v>
          </cell>
        </row>
        <row r="113">
          <cell r="F113">
            <v>172</v>
          </cell>
        </row>
        <row r="116">
          <cell r="F116">
            <v>62</v>
          </cell>
        </row>
        <row r="117">
          <cell r="F117">
            <v>157</v>
          </cell>
        </row>
        <row r="118">
          <cell r="F118">
            <v>9</v>
          </cell>
        </row>
        <row r="121">
          <cell r="F121">
            <v>59</v>
          </cell>
        </row>
        <row r="122">
          <cell r="F122">
            <v>61</v>
          </cell>
        </row>
        <row r="125">
          <cell r="F125">
            <v>46</v>
          </cell>
        </row>
        <row r="126">
          <cell r="F126">
            <v>138</v>
          </cell>
        </row>
        <row r="127">
          <cell r="F127">
            <v>14</v>
          </cell>
        </row>
        <row r="138">
          <cell r="F138">
            <v>114</v>
          </cell>
        </row>
        <row r="140">
          <cell r="F140">
            <v>26</v>
          </cell>
        </row>
        <row r="143">
          <cell r="F143">
            <v>251</v>
          </cell>
        </row>
        <row r="146">
          <cell r="F146">
            <v>80</v>
          </cell>
        </row>
        <row r="149">
          <cell r="F149">
            <v>25</v>
          </cell>
        </row>
        <row r="150">
          <cell r="F150">
            <v>54</v>
          </cell>
        </row>
        <row r="151">
          <cell r="F151">
            <v>70</v>
          </cell>
        </row>
        <row r="154">
          <cell r="F154">
            <v>141</v>
          </cell>
        </row>
        <row r="155">
          <cell r="F155">
            <v>102</v>
          </cell>
        </row>
        <row r="156">
          <cell r="F156">
            <v>12</v>
          </cell>
        </row>
        <row r="162">
          <cell r="F162">
            <v>278</v>
          </cell>
        </row>
        <row r="163">
          <cell r="F163">
            <v>181</v>
          </cell>
        </row>
        <row r="168">
          <cell r="F168">
            <v>65</v>
          </cell>
        </row>
        <row r="169">
          <cell r="F169">
            <v>16</v>
          </cell>
        </row>
        <row r="177">
          <cell r="F177">
            <v>18</v>
          </cell>
        </row>
        <row r="178">
          <cell r="F178">
            <v>21</v>
          </cell>
        </row>
        <row r="179">
          <cell r="F179">
            <v>36</v>
          </cell>
        </row>
        <row r="180">
          <cell r="F180">
            <v>208</v>
          </cell>
        </row>
        <row r="183">
          <cell r="F183">
            <v>35</v>
          </cell>
        </row>
        <row r="186">
          <cell r="F186">
            <v>0</v>
          </cell>
        </row>
        <row r="187">
          <cell r="F187">
            <v>23</v>
          </cell>
        </row>
        <row r="207">
          <cell r="F207">
            <v>15</v>
          </cell>
        </row>
        <row r="210">
          <cell r="F210">
            <v>35</v>
          </cell>
        </row>
        <row r="211">
          <cell r="F211">
            <v>167</v>
          </cell>
        </row>
        <row r="212">
          <cell r="F212">
            <v>26</v>
          </cell>
        </row>
        <row r="215">
          <cell r="F215">
            <v>24</v>
          </cell>
        </row>
        <row r="216">
          <cell r="F216">
            <v>116</v>
          </cell>
        </row>
        <row r="217">
          <cell r="F217">
            <v>34</v>
          </cell>
        </row>
        <row r="220">
          <cell r="F220">
            <v>18</v>
          </cell>
        </row>
        <row r="221">
          <cell r="F221">
            <v>37</v>
          </cell>
        </row>
        <row r="222">
          <cell r="F222">
            <v>19</v>
          </cell>
        </row>
        <row r="223">
          <cell r="F223">
            <v>43</v>
          </cell>
        </row>
        <row r="224">
          <cell r="F224">
            <v>25</v>
          </cell>
        </row>
        <row r="228">
          <cell r="F228">
            <v>21</v>
          </cell>
        </row>
        <row r="229">
          <cell r="F229">
            <v>167</v>
          </cell>
        </row>
        <row r="232">
          <cell r="F232">
            <v>10</v>
          </cell>
        </row>
        <row r="233">
          <cell r="F233">
            <v>136</v>
          </cell>
        </row>
        <row r="234">
          <cell r="F234">
            <v>86</v>
          </cell>
        </row>
        <row r="235">
          <cell r="F235">
            <v>20</v>
          </cell>
        </row>
        <row r="236">
          <cell r="F236">
            <v>83</v>
          </cell>
        </row>
        <row r="240">
          <cell r="F240">
            <v>121</v>
          </cell>
        </row>
        <row r="246">
          <cell r="F246">
            <v>57</v>
          </cell>
        </row>
        <row r="247">
          <cell r="F247">
            <v>46</v>
          </cell>
        </row>
        <row r="248">
          <cell r="F248">
            <v>74</v>
          </cell>
        </row>
        <row r="249">
          <cell r="F249">
            <v>27</v>
          </cell>
        </row>
        <row r="252">
          <cell r="F252">
            <v>18</v>
          </cell>
        </row>
        <row r="253">
          <cell r="F253">
            <v>15</v>
          </cell>
        </row>
        <row r="254">
          <cell r="F254">
            <v>48</v>
          </cell>
        </row>
        <row r="256">
          <cell r="F256">
            <v>72</v>
          </cell>
        </row>
        <row r="263">
          <cell r="F263">
            <v>58</v>
          </cell>
        </row>
        <row r="264">
          <cell r="F264">
            <v>216</v>
          </cell>
        </row>
        <row r="265">
          <cell r="F265">
            <v>57</v>
          </cell>
        </row>
        <row r="268">
          <cell r="F268">
            <v>24</v>
          </cell>
        </row>
        <row r="269">
          <cell r="F269">
            <v>0</v>
          </cell>
        </row>
        <row r="270">
          <cell r="F270">
            <v>43</v>
          </cell>
        </row>
        <row r="271">
          <cell r="F271">
            <v>45</v>
          </cell>
        </row>
        <row r="272">
          <cell r="F272">
            <v>28</v>
          </cell>
        </row>
        <row r="275">
          <cell r="F275">
            <v>251</v>
          </cell>
        </row>
        <row r="285">
          <cell r="F285">
            <v>22</v>
          </cell>
        </row>
        <row r="286">
          <cell r="F286">
            <v>68</v>
          </cell>
        </row>
        <row r="287">
          <cell r="F287">
            <v>51</v>
          </cell>
        </row>
        <row r="288">
          <cell r="F288">
            <v>14</v>
          </cell>
        </row>
        <row r="289">
          <cell r="F289">
            <v>139</v>
          </cell>
        </row>
        <row r="292">
          <cell r="F292">
            <v>199</v>
          </cell>
        </row>
        <row r="293">
          <cell r="F293">
            <v>79</v>
          </cell>
        </row>
        <row r="294">
          <cell r="F294">
            <v>57</v>
          </cell>
        </row>
        <row r="298">
          <cell r="F298">
            <v>207</v>
          </cell>
        </row>
        <row r="301">
          <cell r="F301">
            <v>71</v>
          </cell>
        </row>
        <row r="302">
          <cell r="F302">
            <v>42</v>
          </cell>
        </row>
        <row r="303">
          <cell r="F303">
            <v>31</v>
          </cell>
        </row>
        <row r="306">
          <cell r="F306">
            <v>90</v>
          </cell>
        </row>
        <row r="307">
          <cell r="F307">
            <v>62</v>
          </cell>
        </row>
        <row r="308">
          <cell r="F308">
            <v>102</v>
          </cell>
        </row>
        <row r="309">
          <cell r="F309">
            <v>88</v>
          </cell>
        </row>
        <row r="312">
          <cell r="F312">
            <v>95</v>
          </cell>
        </row>
        <row r="315">
          <cell r="F315">
            <v>58</v>
          </cell>
        </row>
        <row r="316">
          <cell r="F316">
            <v>134</v>
          </cell>
        </row>
        <row r="319">
          <cell r="F319">
            <v>41</v>
          </cell>
        </row>
        <row r="320">
          <cell r="F320">
            <v>19</v>
          </cell>
        </row>
        <row r="321">
          <cell r="F321">
            <v>33</v>
          </cell>
        </row>
        <row r="324">
          <cell r="F324">
            <v>67</v>
          </cell>
        </row>
        <row r="325">
          <cell r="F325">
            <v>145</v>
          </cell>
        </row>
        <row r="326">
          <cell r="F326">
            <v>59</v>
          </cell>
        </row>
        <row r="329">
          <cell r="F329">
            <v>57</v>
          </cell>
        </row>
        <row r="330">
          <cell r="F330">
            <v>52</v>
          </cell>
        </row>
        <row r="331">
          <cell r="F331">
            <v>16</v>
          </cell>
        </row>
      </sheetData>
      <sheetData sheetId="3">
        <row r="5">
          <cell r="K5">
            <v>42</v>
          </cell>
        </row>
        <row r="6">
          <cell r="K6">
            <v>26</v>
          </cell>
        </row>
        <row r="7">
          <cell r="K7">
            <v>13</v>
          </cell>
        </row>
        <row r="14">
          <cell r="K14">
            <v>135</v>
          </cell>
        </row>
        <row r="15">
          <cell r="K15">
            <v>18</v>
          </cell>
        </row>
        <row r="21">
          <cell r="K21">
            <v>178</v>
          </cell>
        </row>
        <row r="22">
          <cell r="K22">
            <v>11</v>
          </cell>
        </row>
        <row r="28">
          <cell r="K28">
            <v>33</v>
          </cell>
        </row>
        <row r="29">
          <cell r="K29">
            <v>22</v>
          </cell>
        </row>
        <row r="30">
          <cell r="K30">
            <v>25</v>
          </cell>
        </row>
        <row r="42">
          <cell r="K42">
            <v>32</v>
          </cell>
        </row>
        <row r="43">
          <cell r="K43">
            <v>30</v>
          </cell>
        </row>
        <row r="48">
          <cell r="K48">
            <v>30</v>
          </cell>
        </row>
        <row r="49">
          <cell r="K49">
            <v>24</v>
          </cell>
        </row>
        <row r="50">
          <cell r="K50">
            <v>27</v>
          </cell>
        </row>
        <row r="51">
          <cell r="K51">
            <v>34</v>
          </cell>
        </row>
        <row r="56">
          <cell r="K56">
            <v>62</v>
          </cell>
        </row>
        <row r="57">
          <cell r="K57">
            <v>44</v>
          </cell>
        </row>
        <row r="59">
          <cell r="K59">
            <v>36</v>
          </cell>
        </row>
        <row r="62">
          <cell r="K62">
            <v>48</v>
          </cell>
        </row>
        <row r="63">
          <cell r="K63">
            <v>33</v>
          </cell>
        </row>
        <row r="64">
          <cell r="K64">
            <v>34</v>
          </cell>
        </row>
        <row r="65">
          <cell r="K65">
            <v>48</v>
          </cell>
        </row>
        <row r="68">
          <cell r="K68">
            <v>73</v>
          </cell>
        </row>
        <row r="69">
          <cell r="K69">
            <v>85</v>
          </cell>
        </row>
        <row r="70">
          <cell r="K70">
            <v>171</v>
          </cell>
        </row>
        <row r="73">
          <cell r="K73">
            <v>60</v>
          </cell>
        </row>
        <row r="74">
          <cell r="K74">
            <v>21</v>
          </cell>
        </row>
        <row r="76">
          <cell r="K76">
            <v>21</v>
          </cell>
        </row>
        <row r="86">
          <cell r="K86">
            <v>33</v>
          </cell>
        </row>
        <row r="87">
          <cell r="K87">
            <v>24</v>
          </cell>
        </row>
        <row r="88">
          <cell r="K88">
            <v>17</v>
          </cell>
        </row>
        <row r="89">
          <cell r="K89">
            <v>50</v>
          </cell>
        </row>
        <row r="93">
          <cell r="K93">
            <v>146</v>
          </cell>
        </row>
        <row r="95">
          <cell r="K95">
            <v>36</v>
          </cell>
        </row>
        <row r="99">
          <cell r="K99">
            <v>42</v>
          </cell>
        </row>
        <row r="100">
          <cell r="K100">
            <v>38</v>
          </cell>
        </row>
        <row r="101">
          <cell r="K101">
            <v>16</v>
          </cell>
        </row>
        <row r="102">
          <cell r="K102">
            <v>15</v>
          </cell>
        </row>
        <row r="103">
          <cell r="K103">
            <v>18</v>
          </cell>
        </row>
        <row r="106">
          <cell r="K106">
            <v>12</v>
          </cell>
        </row>
        <row r="107">
          <cell r="K107">
            <v>14</v>
          </cell>
        </row>
        <row r="110">
          <cell r="K110">
            <v>95</v>
          </cell>
        </row>
        <row r="111">
          <cell r="K111">
            <v>14</v>
          </cell>
        </row>
        <row r="112">
          <cell r="K112">
            <v>30</v>
          </cell>
        </row>
        <row r="115">
          <cell r="K115">
            <v>104</v>
          </cell>
        </row>
        <row r="116">
          <cell r="K116">
            <v>85</v>
          </cell>
        </row>
        <row r="119">
          <cell r="K119">
            <v>6</v>
          </cell>
        </row>
        <row r="120">
          <cell r="K120">
            <v>92</v>
          </cell>
        </row>
        <row r="123">
          <cell r="K123">
            <v>39</v>
          </cell>
        </row>
        <row r="124">
          <cell r="K124">
            <v>36</v>
          </cell>
        </row>
        <row r="127">
          <cell r="K127">
            <v>67</v>
          </cell>
        </row>
        <row r="128">
          <cell r="K128">
            <v>45</v>
          </cell>
        </row>
        <row r="129">
          <cell r="K129">
            <v>15</v>
          </cell>
        </row>
        <row r="141">
          <cell r="K141">
            <v>0</v>
          </cell>
        </row>
        <row r="142">
          <cell r="K142">
            <v>12</v>
          </cell>
        </row>
        <row r="143">
          <cell r="K143">
            <v>58</v>
          </cell>
        </row>
        <row r="146">
          <cell r="K146">
            <v>66</v>
          </cell>
        </row>
        <row r="147">
          <cell r="K147">
            <v>60</v>
          </cell>
        </row>
        <row r="150">
          <cell r="K150">
            <v>56</v>
          </cell>
        </row>
        <row r="153">
          <cell r="K153">
            <v>19</v>
          </cell>
        </row>
        <row r="154">
          <cell r="K154">
            <v>33</v>
          </cell>
        </row>
        <row r="155">
          <cell r="K155">
            <v>40</v>
          </cell>
        </row>
        <row r="158">
          <cell r="K158">
            <v>44</v>
          </cell>
        </row>
        <row r="159">
          <cell r="K159">
            <v>7</v>
          </cell>
        </row>
        <row r="160">
          <cell r="K160">
            <v>74</v>
          </cell>
        </row>
        <row r="163">
          <cell r="K163">
            <v>77</v>
          </cell>
        </row>
        <row r="165">
          <cell r="K165">
            <v>113</v>
          </cell>
        </row>
        <row r="168">
          <cell r="K168">
            <v>81</v>
          </cell>
        </row>
        <row r="170">
          <cell r="K170">
            <v>10</v>
          </cell>
        </row>
        <row r="171">
          <cell r="K171">
            <v>34</v>
          </cell>
        </row>
        <row r="172">
          <cell r="K172">
            <v>12</v>
          </cell>
        </row>
        <row r="175">
          <cell r="K175">
            <v>59</v>
          </cell>
        </row>
        <row r="178">
          <cell r="K178">
            <v>15</v>
          </cell>
        </row>
        <row r="179">
          <cell r="K179">
            <v>18</v>
          </cell>
        </row>
        <row r="181">
          <cell r="K181">
            <v>40</v>
          </cell>
        </row>
        <row r="189">
          <cell r="K189">
            <v>10</v>
          </cell>
        </row>
        <row r="191">
          <cell r="K191">
            <v>13</v>
          </cell>
        </row>
        <row r="192">
          <cell r="K192">
            <v>10</v>
          </cell>
        </row>
        <row r="200">
          <cell r="K200">
            <v>0</v>
          </cell>
        </row>
        <row r="203">
          <cell r="K203">
            <v>29</v>
          </cell>
        </row>
        <row r="204">
          <cell r="K204">
            <v>19</v>
          </cell>
        </row>
        <row r="210">
          <cell r="K210">
            <v>14</v>
          </cell>
        </row>
        <row r="213">
          <cell r="K213">
            <v>36</v>
          </cell>
        </row>
        <row r="214">
          <cell r="K214">
            <v>24</v>
          </cell>
        </row>
        <row r="217">
          <cell r="K217">
            <v>36</v>
          </cell>
        </row>
        <row r="219">
          <cell r="K219">
            <v>24</v>
          </cell>
        </row>
        <row r="222">
          <cell r="K222">
            <v>91</v>
          </cell>
        </row>
        <row r="223">
          <cell r="K223">
            <v>22</v>
          </cell>
        </row>
        <row r="224">
          <cell r="K224">
            <v>8</v>
          </cell>
        </row>
        <row r="227">
          <cell r="K227">
            <v>19</v>
          </cell>
        </row>
        <row r="228">
          <cell r="K228">
            <v>19</v>
          </cell>
        </row>
        <row r="229">
          <cell r="K229">
            <v>48</v>
          </cell>
        </row>
        <row r="232">
          <cell r="K232">
            <v>15</v>
          </cell>
        </row>
        <row r="233">
          <cell r="K233">
            <v>30</v>
          </cell>
        </row>
        <row r="234">
          <cell r="K234">
            <v>7</v>
          </cell>
        </row>
        <row r="235">
          <cell r="K235">
            <v>33</v>
          </cell>
        </row>
        <row r="239">
          <cell r="K239">
            <v>56</v>
          </cell>
        </row>
        <row r="242">
          <cell r="K242">
            <v>48</v>
          </cell>
        </row>
        <row r="243">
          <cell r="K243">
            <v>53</v>
          </cell>
        </row>
        <row r="244">
          <cell r="K244">
            <v>29</v>
          </cell>
        </row>
        <row r="248">
          <cell r="K248">
            <v>53</v>
          </cell>
        </row>
        <row r="255">
          <cell r="K255">
            <v>32</v>
          </cell>
        </row>
        <row r="256">
          <cell r="K256">
            <v>27</v>
          </cell>
        </row>
        <row r="257">
          <cell r="K257">
            <v>28</v>
          </cell>
        </row>
        <row r="260">
          <cell r="K260">
            <v>43</v>
          </cell>
        </row>
        <row r="261">
          <cell r="K261">
            <v>11</v>
          </cell>
        </row>
        <row r="262">
          <cell r="K262">
            <v>11</v>
          </cell>
        </row>
        <row r="263">
          <cell r="K263">
            <v>20</v>
          </cell>
        </row>
        <row r="271">
          <cell r="K271">
            <v>39</v>
          </cell>
        </row>
        <row r="272">
          <cell r="K272">
            <v>9</v>
          </cell>
        </row>
        <row r="273">
          <cell r="K273">
            <v>45</v>
          </cell>
        </row>
        <row r="274">
          <cell r="K274">
            <v>93</v>
          </cell>
        </row>
        <row r="277">
          <cell r="K277">
            <v>16</v>
          </cell>
        </row>
        <row r="278">
          <cell r="K278">
            <v>14</v>
          </cell>
        </row>
        <row r="279">
          <cell r="K279">
            <v>14</v>
          </cell>
        </row>
        <row r="280">
          <cell r="K280">
            <v>11</v>
          </cell>
        </row>
        <row r="284">
          <cell r="K284">
            <v>64</v>
          </cell>
        </row>
        <row r="286">
          <cell r="K286">
            <v>45</v>
          </cell>
        </row>
        <row r="296">
          <cell r="K296">
            <v>36</v>
          </cell>
        </row>
        <row r="297">
          <cell r="K297">
            <v>6</v>
          </cell>
        </row>
        <row r="298">
          <cell r="K298">
            <v>39</v>
          </cell>
        </row>
        <row r="299">
          <cell r="K299">
            <v>7</v>
          </cell>
        </row>
        <row r="300">
          <cell r="K300">
            <v>54</v>
          </cell>
        </row>
        <row r="303">
          <cell r="K303">
            <v>105</v>
          </cell>
        </row>
        <row r="304">
          <cell r="K304">
            <v>31</v>
          </cell>
        </row>
        <row r="307">
          <cell r="K307">
            <v>107</v>
          </cell>
        </row>
        <row r="310">
          <cell r="K310">
            <v>39</v>
          </cell>
        </row>
        <row r="311">
          <cell r="K311">
            <v>11</v>
          </cell>
        </row>
        <row r="312">
          <cell r="K312">
            <v>28</v>
          </cell>
        </row>
        <row r="315">
          <cell r="K315">
            <v>47</v>
          </cell>
        </row>
        <row r="316">
          <cell r="K316">
            <v>36</v>
          </cell>
        </row>
        <row r="317">
          <cell r="K317">
            <v>24</v>
          </cell>
        </row>
        <row r="318">
          <cell r="K318">
            <v>79</v>
          </cell>
        </row>
        <row r="321">
          <cell r="K321">
            <v>34</v>
          </cell>
        </row>
        <row r="324">
          <cell r="K324">
            <v>39</v>
          </cell>
        </row>
        <row r="325">
          <cell r="K325">
            <v>43</v>
          </cell>
        </row>
        <row r="326">
          <cell r="K326">
            <v>37</v>
          </cell>
        </row>
        <row r="329">
          <cell r="K329">
            <v>15</v>
          </cell>
        </row>
        <row r="330">
          <cell r="K330">
            <v>17</v>
          </cell>
        </row>
        <row r="331">
          <cell r="K331">
            <v>16</v>
          </cell>
        </row>
        <row r="334">
          <cell r="K334">
            <v>43</v>
          </cell>
        </row>
        <row r="335">
          <cell r="K335">
            <v>28</v>
          </cell>
        </row>
        <row r="336">
          <cell r="K336">
            <v>70</v>
          </cell>
        </row>
        <row r="339">
          <cell r="K339">
            <v>35</v>
          </cell>
        </row>
        <row r="340">
          <cell r="K34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33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C501" sqref="C501"/>
    </sheetView>
  </sheetViews>
  <sheetFormatPr defaultColWidth="9.140625" defaultRowHeight="12.75"/>
  <cols>
    <col min="1" max="1" width="3.8515625" style="7" bestFit="1" customWidth="1"/>
    <col min="2" max="2" width="19.7109375" style="39" customWidth="1"/>
    <col min="3" max="3" width="37.57421875" style="7" customWidth="1"/>
    <col min="4" max="4" width="13.140625" style="7" customWidth="1"/>
    <col min="5" max="5" width="28.28125" style="7" customWidth="1"/>
    <col min="6" max="6" width="8.421875" style="7" customWidth="1"/>
    <col min="7" max="7" width="15.57421875" style="37" bestFit="1" customWidth="1"/>
    <col min="8" max="8" width="9.140625" style="37" customWidth="1"/>
    <col min="9" max="16384" width="9.140625" style="7" customWidth="1"/>
  </cols>
  <sheetData>
    <row r="1" spans="1:8" s="27" customFormat="1" ht="24" customHeight="1">
      <c r="A1" s="103" t="s">
        <v>470</v>
      </c>
      <c r="B1" s="103"/>
      <c r="C1" s="103"/>
      <c r="D1" s="103"/>
      <c r="E1" s="103"/>
      <c r="F1" s="103"/>
      <c r="G1" s="57"/>
      <c r="H1" s="57"/>
    </row>
    <row r="2" spans="1:6" ht="23.25" customHeight="1">
      <c r="A2" s="68" t="s">
        <v>0</v>
      </c>
      <c r="B2" s="43" t="s">
        <v>1</v>
      </c>
      <c r="C2" s="43" t="s">
        <v>2</v>
      </c>
      <c r="D2" s="35" t="s">
        <v>471</v>
      </c>
      <c r="E2" s="43" t="s">
        <v>3</v>
      </c>
      <c r="F2" s="43" t="s">
        <v>4</v>
      </c>
    </row>
    <row r="3" spans="1:6" ht="12" customHeight="1">
      <c r="A3" s="40"/>
      <c r="B3" s="41"/>
      <c r="C3" s="41"/>
      <c r="D3" s="38"/>
      <c r="E3" s="41"/>
      <c r="F3" s="41"/>
    </row>
    <row r="4" spans="1:7" ht="11.25">
      <c r="A4" s="74">
        <v>1</v>
      </c>
      <c r="B4" s="77" t="s">
        <v>5</v>
      </c>
      <c r="C4" s="73" t="s">
        <v>316</v>
      </c>
      <c r="D4" s="24" t="s">
        <v>464</v>
      </c>
      <c r="E4" s="28" t="s">
        <v>5</v>
      </c>
      <c r="F4" s="30">
        <f>'[1]INFANZIA'!K5</f>
        <v>42</v>
      </c>
      <c r="G4" s="37" t="s">
        <v>372</v>
      </c>
    </row>
    <row r="5" spans="1:6" ht="11.25">
      <c r="A5" s="75"/>
      <c r="B5" s="78"/>
      <c r="C5" s="73"/>
      <c r="D5" s="24" t="s">
        <v>464</v>
      </c>
      <c r="E5" s="28" t="s">
        <v>7</v>
      </c>
      <c r="F5" s="30">
        <f>'[1]INFANZIA'!K6</f>
        <v>26</v>
      </c>
    </row>
    <row r="6" spans="1:6" ht="11.25">
      <c r="A6" s="75"/>
      <c r="B6" s="78"/>
      <c r="C6" s="73"/>
      <c r="D6" s="24" t="s">
        <v>464</v>
      </c>
      <c r="E6" s="28" t="s">
        <v>8</v>
      </c>
      <c r="F6" s="30">
        <f>'[1]INFANZIA'!K7</f>
        <v>13</v>
      </c>
    </row>
    <row r="7" spans="1:10" ht="12.75">
      <c r="A7" s="75"/>
      <c r="B7" s="78"/>
      <c r="C7" s="73"/>
      <c r="D7" s="24" t="s">
        <v>465</v>
      </c>
      <c r="E7" s="28" t="s">
        <v>9</v>
      </c>
      <c r="F7" s="30">
        <f>'[1]PRIMARIA'!F5</f>
        <v>27</v>
      </c>
      <c r="J7" s="7" t="s">
        <v>356</v>
      </c>
    </row>
    <row r="8" spans="1:6" ht="11.25">
      <c r="A8" s="75"/>
      <c r="B8" s="78"/>
      <c r="C8" s="73"/>
      <c r="D8" s="24" t="s">
        <v>465</v>
      </c>
      <c r="E8" s="28" t="s">
        <v>10</v>
      </c>
      <c r="F8" s="30">
        <f>'[1]PRIMARIA'!F6</f>
        <v>65</v>
      </c>
    </row>
    <row r="9" spans="1:6" ht="11.25">
      <c r="A9" s="75"/>
      <c r="B9" s="78"/>
      <c r="C9" s="73"/>
      <c r="D9" s="24" t="s">
        <v>465</v>
      </c>
      <c r="E9" s="28" t="s">
        <v>11</v>
      </c>
      <c r="F9" s="30">
        <f>'[1]PRIMARIA'!F7</f>
        <v>109</v>
      </c>
    </row>
    <row r="10" spans="1:6" ht="11.25">
      <c r="A10" s="75"/>
      <c r="B10" s="78"/>
      <c r="C10" s="73"/>
      <c r="D10" s="24" t="s">
        <v>466</v>
      </c>
      <c r="E10" s="28" t="s">
        <v>357</v>
      </c>
      <c r="F10" s="30">
        <f>'[1]1° GRADO'!F5</f>
        <v>73</v>
      </c>
    </row>
    <row r="11" spans="1:6" ht="11.25">
      <c r="A11" s="75"/>
      <c r="B11" s="78"/>
      <c r="C11" s="73"/>
      <c r="D11" s="24" t="s">
        <v>466</v>
      </c>
      <c r="E11" s="28" t="s">
        <v>12</v>
      </c>
      <c r="F11" s="30">
        <f>'[1]1° GRADO'!F6</f>
        <v>118</v>
      </c>
    </row>
    <row r="12" spans="1:6" ht="11.25">
      <c r="A12" s="76"/>
      <c r="B12" s="79"/>
      <c r="C12" s="73"/>
      <c r="D12" s="24" t="s">
        <v>13</v>
      </c>
      <c r="E12" s="32" t="s">
        <v>14</v>
      </c>
      <c r="F12" s="25">
        <f>SUM(F4:F11)</f>
        <v>473</v>
      </c>
    </row>
    <row r="13" spans="1:6" ht="10.5" customHeight="1">
      <c r="A13" s="27"/>
      <c r="B13" s="27"/>
      <c r="C13" s="27"/>
      <c r="D13" s="3"/>
      <c r="E13" s="4"/>
      <c r="F13" s="5"/>
    </row>
    <row r="14" spans="1:6" ht="12.75" customHeight="1">
      <c r="A14" s="74">
        <v>2</v>
      </c>
      <c r="B14" s="74" t="s">
        <v>19</v>
      </c>
      <c r="C14" s="74" t="s">
        <v>429</v>
      </c>
      <c r="D14" s="24" t="s">
        <v>464</v>
      </c>
      <c r="E14" s="28" t="s">
        <v>20</v>
      </c>
      <c r="F14" s="30">
        <f>'[1]INFANZIA'!K14</f>
        <v>135</v>
      </c>
    </row>
    <row r="15" spans="1:6" ht="11.25">
      <c r="A15" s="75"/>
      <c r="B15" s="75"/>
      <c r="C15" s="83"/>
      <c r="D15" s="24" t="s">
        <v>464</v>
      </c>
      <c r="E15" s="28" t="s">
        <v>21</v>
      </c>
      <c r="F15" s="30">
        <f>'[1]INFANZIA'!K15</f>
        <v>18</v>
      </c>
    </row>
    <row r="16" spans="1:6" ht="11.25">
      <c r="A16" s="75"/>
      <c r="B16" s="75"/>
      <c r="C16" s="83"/>
      <c r="D16" s="24" t="s">
        <v>465</v>
      </c>
      <c r="E16" s="28" t="s">
        <v>20</v>
      </c>
      <c r="F16" s="30">
        <f>'[1]PRIMARIA'!F14</f>
        <v>245</v>
      </c>
    </row>
    <row r="17" spans="1:6" ht="11.25">
      <c r="A17" s="75"/>
      <c r="B17" s="75"/>
      <c r="C17" s="83"/>
      <c r="D17" s="24" t="s">
        <v>465</v>
      </c>
      <c r="E17" s="28" t="s">
        <v>21</v>
      </c>
      <c r="F17" s="30">
        <f>'[1]PRIMARIA'!F15</f>
        <v>32</v>
      </c>
    </row>
    <row r="18" spans="1:7" ht="11.25">
      <c r="A18" s="75"/>
      <c r="B18" s="75"/>
      <c r="C18" s="83"/>
      <c r="D18" s="24" t="s">
        <v>464</v>
      </c>
      <c r="E18" s="28" t="s">
        <v>30</v>
      </c>
      <c r="F18" s="30">
        <v>52</v>
      </c>
      <c r="G18" s="37" t="s">
        <v>463</v>
      </c>
    </row>
    <row r="19" spans="1:6" ht="11.25">
      <c r="A19" s="75"/>
      <c r="B19" s="75"/>
      <c r="C19" s="83"/>
      <c r="D19" s="24" t="s">
        <v>466</v>
      </c>
      <c r="E19" s="28" t="s">
        <v>29</v>
      </c>
      <c r="F19" s="30">
        <v>68</v>
      </c>
    </row>
    <row r="20" spans="1:6" ht="11.25">
      <c r="A20" s="76"/>
      <c r="B20" s="76"/>
      <c r="C20" s="84"/>
      <c r="D20" s="24"/>
      <c r="E20" s="32" t="s">
        <v>14</v>
      </c>
      <c r="F20" s="33">
        <f>SUM(F14:F19)</f>
        <v>550</v>
      </c>
    </row>
    <row r="21" ht="10.5" customHeight="1"/>
    <row r="22" spans="1:6" ht="11.25">
      <c r="A22" s="74">
        <v>3</v>
      </c>
      <c r="B22" s="74" t="s">
        <v>19</v>
      </c>
      <c r="C22" s="74" t="s">
        <v>430</v>
      </c>
      <c r="D22" s="24" t="s">
        <v>464</v>
      </c>
      <c r="E22" s="28" t="s">
        <v>22</v>
      </c>
      <c r="F22" s="30">
        <v>79</v>
      </c>
    </row>
    <row r="23" spans="1:6" ht="11.25">
      <c r="A23" s="75"/>
      <c r="B23" s="75"/>
      <c r="C23" s="83"/>
      <c r="D23" s="24" t="s">
        <v>465</v>
      </c>
      <c r="E23" s="28" t="s">
        <v>23</v>
      </c>
      <c r="F23" s="30">
        <v>122</v>
      </c>
    </row>
    <row r="24" spans="1:6" ht="11.25">
      <c r="A24" s="75"/>
      <c r="B24" s="75"/>
      <c r="C24" s="83"/>
      <c r="D24" s="24" t="s">
        <v>465</v>
      </c>
      <c r="E24" s="28" t="s">
        <v>29</v>
      </c>
      <c r="F24" s="30">
        <v>92</v>
      </c>
    </row>
    <row r="25" spans="1:6" ht="11.25">
      <c r="A25" s="75"/>
      <c r="B25" s="75"/>
      <c r="C25" s="83"/>
      <c r="D25" s="24" t="s">
        <v>466</v>
      </c>
      <c r="E25" s="28" t="s">
        <v>24</v>
      </c>
      <c r="F25" s="30">
        <v>237</v>
      </c>
    </row>
    <row r="26" spans="1:6" ht="11.25">
      <c r="A26" s="76"/>
      <c r="B26" s="76"/>
      <c r="C26" s="84"/>
      <c r="D26" s="24"/>
      <c r="E26" s="32" t="s">
        <v>14</v>
      </c>
      <c r="F26" s="33">
        <f>SUM(F22:F25)</f>
        <v>530</v>
      </c>
    </row>
    <row r="27" spans="1:6" ht="9.75" customHeight="1">
      <c r="A27" s="1"/>
      <c r="B27" s="2"/>
      <c r="C27" s="2"/>
      <c r="D27" s="3"/>
      <c r="E27" s="4"/>
      <c r="F27" s="6"/>
    </row>
    <row r="28" spans="1:6" ht="12.75" customHeight="1">
      <c r="A28" s="74">
        <v>4</v>
      </c>
      <c r="B28" s="74" t="s">
        <v>25</v>
      </c>
      <c r="C28" s="74" t="s">
        <v>431</v>
      </c>
      <c r="D28" s="24" t="s">
        <v>464</v>
      </c>
      <c r="E28" s="28" t="s">
        <v>26</v>
      </c>
      <c r="F28" s="30">
        <f>'[1]INFANZIA'!K21</f>
        <v>178</v>
      </c>
    </row>
    <row r="29" spans="1:6" ht="11.25">
      <c r="A29" s="75"/>
      <c r="B29" s="75"/>
      <c r="C29" s="83"/>
      <c r="D29" s="24" t="s">
        <v>464</v>
      </c>
      <c r="E29" s="28" t="s">
        <v>27</v>
      </c>
      <c r="F29" s="30">
        <f>'[1]INFANZIA'!K22</f>
        <v>11</v>
      </c>
    </row>
    <row r="30" spans="1:6" ht="11.25">
      <c r="A30" s="75"/>
      <c r="B30" s="75"/>
      <c r="C30" s="83"/>
      <c r="D30" s="24" t="s">
        <v>465</v>
      </c>
      <c r="E30" s="28" t="s">
        <v>27</v>
      </c>
      <c r="F30" s="30">
        <f>'[1]PRIMARIA'!F21</f>
        <v>8</v>
      </c>
    </row>
    <row r="31" spans="1:6" ht="11.25">
      <c r="A31" s="75"/>
      <c r="B31" s="75"/>
      <c r="C31" s="83"/>
      <c r="D31" s="24" t="s">
        <v>465</v>
      </c>
      <c r="E31" s="28" t="s">
        <v>28</v>
      </c>
      <c r="F31" s="30">
        <f>'[1]PRIMARIA'!F22</f>
        <v>286</v>
      </c>
    </row>
    <row r="32" spans="1:6" ht="11.25">
      <c r="A32" s="75"/>
      <c r="B32" s="75"/>
      <c r="C32" s="83"/>
      <c r="D32" s="24" t="s">
        <v>466</v>
      </c>
      <c r="E32" s="28" t="s">
        <v>27</v>
      </c>
      <c r="F32" s="30">
        <f>'[1]1° GRADO'!F16</f>
        <v>11</v>
      </c>
    </row>
    <row r="33" spans="1:6" ht="11.25">
      <c r="A33" s="75"/>
      <c r="B33" s="75"/>
      <c r="C33" s="83"/>
      <c r="D33" s="24" t="s">
        <v>466</v>
      </c>
      <c r="E33" s="28" t="s">
        <v>25</v>
      </c>
      <c r="F33" s="30">
        <f>'[1]1° GRADO'!F17</f>
        <v>219</v>
      </c>
    </row>
    <row r="34" spans="1:6" ht="11.25">
      <c r="A34" s="75"/>
      <c r="B34" s="75"/>
      <c r="C34" s="83"/>
      <c r="D34" s="24" t="s">
        <v>464</v>
      </c>
      <c r="E34" s="28" t="s">
        <v>16</v>
      </c>
      <c r="F34" s="30">
        <v>39</v>
      </c>
    </row>
    <row r="35" spans="1:6" ht="11.25">
      <c r="A35" s="75"/>
      <c r="B35" s="75"/>
      <c r="C35" s="83"/>
      <c r="D35" s="24" t="s">
        <v>465</v>
      </c>
      <c r="E35" s="28" t="s">
        <v>15</v>
      </c>
      <c r="F35" s="30">
        <v>77</v>
      </c>
    </row>
    <row r="36" spans="1:6" ht="11.25">
      <c r="A36" s="75"/>
      <c r="B36" s="75"/>
      <c r="C36" s="83"/>
      <c r="D36" s="24" t="s">
        <v>466</v>
      </c>
      <c r="E36" s="28" t="s">
        <v>15</v>
      </c>
      <c r="F36" s="30">
        <v>48</v>
      </c>
    </row>
    <row r="37" spans="1:6" ht="11.25">
      <c r="A37" s="76"/>
      <c r="B37" s="76"/>
      <c r="C37" s="84"/>
      <c r="D37" s="24" t="s">
        <v>13</v>
      </c>
      <c r="E37" s="32" t="s">
        <v>14</v>
      </c>
      <c r="F37" s="33">
        <f>SUM(F28:F36)</f>
        <v>877</v>
      </c>
    </row>
    <row r="38" spans="1:6" ht="14.25" customHeight="1">
      <c r="A38" s="1"/>
      <c r="B38" s="1"/>
      <c r="C38" s="2"/>
      <c r="D38" s="3"/>
      <c r="E38" s="4"/>
      <c r="F38" s="6"/>
    </row>
    <row r="39" spans="1:7" ht="11.25">
      <c r="A39" s="74">
        <v>5</v>
      </c>
      <c r="B39" s="74" t="s">
        <v>31</v>
      </c>
      <c r="C39" s="74" t="s">
        <v>316</v>
      </c>
      <c r="D39" s="24" t="s">
        <v>464</v>
      </c>
      <c r="E39" s="28" t="s">
        <v>32</v>
      </c>
      <c r="F39" s="30">
        <f>'[1]INFANZIA'!K28</f>
        <v>33</v>
      </c>
      <c r="G39" s="37" t="s">
        <v>372</v>
      </c>
    </row>
    <row r="40" spans="1:6" ht="11.25">
      <c r="A40" s="75"/>
      <c r="B40" s="75"/>
      <c r="C40" s="75"/>
      <c r="D40" s="24" t="s">
        <v>464</v>
      </c>
      <c r="E40" s="28" t="s">
        <v>33</v>
      </c>
      <c r="F40" s="30">
        <f>'[1]INFANZIA'!K29</f>
        <v>22</v>
      </c>
    </row>
    <row r="41" spans="1:7" ht="11.25">
      <c r="A41" s="75"/>
      <c r="B41" s="75"/>
      <c r="C41" s="75"/>
      <c r="D41" s="24" t="s">
        <v>464</v>
      </c>
      <c r="E41" s="28" t="s">
        <v>35</v>
      </c>
      <c r="F41" s="30">
        <f>'[1]INFANZIA'!K30</f>
        <v>25</v>
      </c>
      <c r="G41" s="37" t="s">
        <v>372</v>
      </c>
    </row>
    <row r="42" spans="1:6" ht="11.25">
      <c r="A42" s="75"/>
      <c r="B42" s="75"/>
      <c r="C42" s="75"/>
      <c r="D42" s="24" t="s">
        <v>465</v>
      </c>
      <c r="E42" s="28" t="s">
        <v>31</v>
      </c>
      <c r="F42" s="30">
        <f>'[1]PRIMARIA'!F28</f>
        <v>63</v>
      </c>
    </row>
    <row r="43" spans="1:6" ht="11.25">
      <c r="A43" s="75"/>
      <c r="B43" s="75"/>
      <c r="C43" s="75"/>
      <c r="D43" s="24" t="s">
        <v>465</v>
      </c>
      <c r="E43" s="28" t="s">
        <v>34</v>
      </c>
      <c r="F43" s="30">
        <f>'[1]PRIMARIA'!F29</f>
        <v>41</v>
      </c>
    </row>
    <row r="44" spans="1:6" ht="11.25">
      <c r="A44" s="75"/>
      <c r="B44" s="75"/>
      <c r="C44" s="75"/>
      <c r="D44" s="24" t="s">
        <v>465</v>
      </c>
      <c r="E44" s="28" t="s">
        <v>35</v>
      </c>
      <c r="F44" s="30">
        <f>'[1]PRIMARIA'!F30</f>
        <v>35</v>
      </c>
    </row>
    <row r="45" spans="1:6" ht="11.25">
      <c r="A45" s="75"/>
      <c r="B45" s="75"/>
      <c r="C45" s="75"/>
      <c r="D45" s="24" t="s">
        <v>466</v>
      </c>
      <c r="E45" s="28" t="s">
        <v>35</v>
      </c>
      <c r="F45" s="30">
        <f>'[1]1° GRADO'!F23</f>
        <v>16</v>
      </c>
    </row>
    <row r="46" spans="1:6" ht="11.25">
      <c r="A46" s="75"/>
      <c r="B46" s="75"/>
      <c r="C46" s="75"/>
      <c r="D46" s="24" t="s">
        <v>466</v>
      </c>
      <c r="E46" s="28" t="s">
        <v>31</v>
      </c>
      <c r="F46" s="30">
        <f>'[1]1° GRADO'!F24</f>
        <v>79</v>
      </c>
    </row>
    <row r="47" spans="1:6" ht="11.25">
      <c r="A47" s="76"/>
      <c r="B47" s="76"/>
      <c r="C47" s="76"/>
      <c r="D47" s="24" t="s">
        <v>13</v>
      </c>
      <c r="E47" s="32" t="s">
        <v>14</v>
      </c>
      <c r="F47" s="33">
        <f>SUM(F39:F46)</f>
        <v>314</v>
      </c>
    </row>
    <row r="48" spans="1:6" ht="7.5" customHeight="1">
      <c r="A48" s="1"/>
      <c r="B48" s="1"/>
      <c r="C48" s="2"/>
      <c r="D48" s="3"/>
      <c r="E48" s="4"/>
      <c r="F48" s="6"/>
    </row>
    <row r="49" spans="1:8" s="11" customFormat="1" ht="12.75" customHeight="1">
      <c r="A49" s="85">
        <v>6</v>
      </c>
      <c r="B49" s="77" t="s">
        <v>40</v>
      </c>
      <c r="C49" s="74" t="s">
        <v>399</v>
      </c>
      <c r="D49" s="24" t="s">
        <v>464</v>
      </c>
      <c r="E49" s="28" t="s">
        <v>48</v>
      </c>
      <c r="F49" s="45">
        <f>'[1]INFANZIA'!K48</f>
        <v>30</v>
      </c>
      <c r="G49" s="37"/>
      <c r="H49" s="37"/>
    </row>
    <row r="50" spans="1:8" s="11" customFormat="1" ht="11.25">
      <c r="A50" s="86"/>
      <c r="B50" s="78"/>
      <c r="C50" s="75"/>
      <c r="D50" s="24" t="s">
        <v>464</v>
      </c>
      <c r="E50" s="28" t="s">
        <v>49</v>
      </c>
      <c r="F50" s="45">
        <f>'[1]INFANZIA'!K49</f>
        <v>24</v>
      </c>
      <c r="G50" s="37"/>
      <c r="H50" s="37"/>
    </row>
    <row r="51" spans="1:8" s="11" customFormat="1" ht="11.25">
      <c r="A51" s="86"/>
      <c r="B51" s="78"/>
      <c r="C51" s="75"/>
      <c r="D51" s="24" t="s">
        <v>464</v>
      </c>
      <c r="E51" s="28" t="s">
        <v>387</v>
      </c>
      <c r="F51" s="45">
        <f>'[1]INFANZIA'!K50</f>
        <v>27</v>
      </c>
      <c r="G51" s="37"/>
      <c r="H51" s="37"/>
    </row>
    <row r="52" spans="1:8" s="11" customFormat="1" ht="11.25">
      <c r="A52" s="86"/>
      <c r="B52" s="78"/>
      <c r="C52" s="75"/>
      <c r="D52" s="24" t="s">
        <v>464</v>
      </c>
      <c r="E52" s="28" t="s">
        <v>50</v>
      </c>
      <c r="F52" s="45">
        <f>'[1]INFANZIA'!K51</f>
        <v>34</v>
      </c>
      <c r="G52" s="37"/>
      <c r="H52" s="37"/>
    </row>
    <row r="53" spans="1:8" s="11" customFormat="1" ht="11.25">
      <c r="A53" s="86"/>
      <c r="B53" s="78"/>
      <c r="C53" s="75"/>
      <c r="D53" s="24" t="s">
        <v>464</v>
      </c>
      <c r="E53" s="28" t="s">
        <v>51</v>
      </c>
      <c r="F53" s="45">
        <v>29</v>
      </c>
      <c r="G53" s="37"/>
      <c r="H53" s="37"/>
    </row>
    <row r="54" spans="1:8" s="11" customFormat="1" ht="11.25">
      <c r="A54" s="86"/>
      <c r="B54" s="78"/>
      <c r="C54" s="75"/>
      <c r="D54" s="24" t="s">
        <v>465</v>
      </c>
      <c r="E54" s="28" t="s">
        <v>52</v>
      </c>
      <c r="F54" s="45">
        <f>'[1]PRIMARIA'!F47</f>
        <v>187</v>
      </c>
      <c r="G54" s="37"/>
      <c r="H54" s="37"/>
    </row>
    <row r="55" spans="1:8" s="11" customFormat="1" ht="11.25">
      <c r="A55" s="86"/>
      <c r="B55" s="78"/>
      <c r="C55" s="75"/>
      <c r="D55" s="24" t="s">
        <v>465</v>
      </c>
      <c r="E55" s="28" t="s">
        <v>48</v>
      </c>
      <c r="F55" s="45">
        <f>'[1]PRIMARIA'!F48</f>
        <v>52</v>
      </c>
      <c r="G55" s="37"/>
      <c r="H55" s="37"/>
    </row>
    <row r="56" spans="1:8" s="11" customFormat="1" ht="11.25">
      <c r="A56" s="86"/>
      <c r="B56" s="78"/>
      <c r="C56" s="75"/>
      <c r="D56" s="24" t="s">
        <v>465</v>
      </c>
      <c r="E56" s="28" t="s">
        <v>49</v>
      </c>
      <c r="F56" s="45">
        <f>'[1]PRIMARIA'!F49</f>
        <v>57</v>
      </c>
      <c r="G56" s="37"/>
      <c r="H56" s="37"/>
    </row>
    <row r="57" spans="1:8" s="11" customFormat="1" ht="11.25">
      <c r="A57" s="86"/>
      <c r="B57" s="78"/>
      <c r="C57" s="75"/>
      <c r="D57" s="24" t="s">
        <v>465</v>
      </c>
      <c r="E57" s="28" t="s">
        <v>53</v>
      </c>
      <c r="F57" s="45">
        <f>'[1]PRIMARIA'!F50</f>
        <v>81</v>
      </c>
      <c r="G57" s="37"/>
      <c r="H57" s="37"/>
    </row>
    <row r="58" spans="1:8" s="11" customFormat="1" ht="11.25">
      <c r="A58" s="86"/>
      <c r="B58" s="78"/>
      <c r="C58" s="75"/>
      <c r="D58" s="24" t="s">
        <v>466</v>
      </c>
      <c r="E58" s="28" t="s">
        <v>388</v>
      </c>
      <c r="F58" s="30">
        <v>267</v>
      </c>
      <c r="G58" s="37"/>
      <c r="H58" s="37"/>
    </row>
    <row r="59" spans="1:8" s="11" customFormat="1" ht="10.5" customHeight="1">
      <c r="A59" s="87"/>
      <c r="B59" s="79"/>
      <c r="C59" s="76"/>
      <c r="D59" s="69"/>
      <c r="E59" s="32" t="s">
        <v>14</v>
      </c>
      <c r="F59" s="46">
        <f>SUM(F49:F58)</f>
        <v>788</v>
      </c>
      <c r="G59" s="37"/>
      <c r="H59" s="37"/>
    </row>
    <row r="60" spans="1:8" s="11" customFormat="1" ht="6.75" customHeight="1">
      <c r="A60" s="67"/>
      <c r="B60" s="38"/>
      <c r="C60" s="50"/>
      <c r="D60" s="69"/>
      <c r="E60" s="32"/>
      <c r="F60" s="46"/>
      <c r="G60" s="37"/>
      <c r="H60" s="37"/>
    </row>
    <row r="61" spans="1:8" s="11" customFormat="1" ht="11.25">
      <c r="A61" s="85">
        <v>7</v>
      </c>
      <c r="B61" s="74" t="s">
        <v>40</v>
      </c>
      <c r="C61" s="80" t="s">
        <v>427</v>
      </c>
      <c r="D61" s="24" t="s">
        <v>464</v>
      </c>
      <c r="E61" s="28" t="s">
        <v>42</v>
      </c>
      <c r="F61" s="45">
        <v>107</v>
      </c>
      <c r="G61" s="37"/>
      <c r="H61" s="37"/>
    </row>
    <row r="62" spans="1:8" s="11" customFormat="1" ht="11.25">
      <c r="A62" s="86"/>
      <c r="B62" s="75"/>
      <c r="C62" s="81"/>
      <c r="D62" s="24" t="s">
        <v>465</v>
      </c>
      <c r="E62" s="28" t="s">
        <v>42</v>
      </c>
      <c r="F62" s="45">
        <v>233</v>
      </c>
      <c r="G62" s="37"/>
      <c r="H62" s="37"/>
    </row>
    <row r="63" spans="1:8" s="11" customFormat="1" ht="11.25">
      <c r="A63" s="86"/>
      <c r="B63" s="75"/>
      <c r="C63" s="81"/>
      <c r="D63" s="24" t="s">
        <v>464</v>
      </c>
      <c r="E63" s="28" t="s">
        <v>67</v>
      </c>
      <c r="F63" s="45">
        <v>30</v>
      </c>
      <c r="G63" s="37"/>
      <c r="H63" s="37"/>
    </row>
    <row r="64" spans="1:8" s="11" customFormat="1" ht="11.25">
      <c r="A64" s="86"/>
      <c r="B64" s="75"/>
      <c r="C64" s="81"/>
      <c r="D64" s="24" t="s">
        <v>465</v>
      </c>
      <c r="E64" s="28" t="s">
        <v>70</v>
      </c>
      <c r="F64" s="45">
        <v>72</v>
      </c>
      <c r="G64" s="37"/>
      <c r="H64" s="37"/>
    </row>
    <row r="65" spans="1:8" s="11" customFormat="1" ht="11.25">
      <c r="A65" s="86"/>
      <c r="B65" s="75"/>
      <c r="C65" s="81"/>
      <c r="D65" s="24" t="s">
        <v>466</v>
      </c>
      <c r="E65" s="28" t="s">
        <v>381</v>
      </c>
      <c r="F65" s="45">
        <v>293</v>
      </c>
      <c r="G65" s="37"/>
      <c r="H65" s="37"/>
    </row>
    <row r="66" spans="1:8" s="11" customFormat="1" ht="11.25">
      <c r="A66" s="87"/>
      <c r="B66" s="76"/>
      <c r="C66" s="82"/>
      <c r="D66" s="44" t="s">
        <v>13</v>
      </c>
      <c r="E66" s="32" t="s">
        <v>14</v>
      </c>
      <c r="F66" s="46">
        <f>SUM(F61:F65)</f>
        <v>735</v>
      </c>
      <c r="G66" s="37"/>
      <c r="H66" s="37"/>
    </row>
    <row r="67" spans="1:8" s="11" customFormat="1" ht="82.5" customHeight="1">
      <c r="A67" s="9"/>
      <c r="B67" s="9"/>
      <c r="C67" s="10"/>
      <c r="E67" s="4"/>
      <c r="F67" s="12"/>
      <c r="G67" s="37"/>
      <c r="H67" s="37"/>
    </row>
    <row r="68" spans="1:8" s="11" customFormat="1" ht="12.75" customHeight="1">
      <c r="A68" s="88">
        <v>8</v>
      </c>
      <c r="B68" s="73" t="s">
        <v>40</v>
      </c>
      <c r="C68" s="74" t="s">
        <v>408</v>
      </c>
      <c r="D68" s="24" t="s">
        <v>464</v>
      </c>
      <c r="E68" s="28" t="s">
        <v>43</v>
      </c>
      <c r="F68" s="45">
        <f>'[1]INFANZIA'!K42</f>
        <v>32</v>
      </c>
      <c r="G68" s="37"/>
      <c r="H68" s="37"/>
    </row>
    <row r="69" spans="1:8" s="11" customFormat="1" ht="12" customHeight="1">
      <c r="A69" s="88"/>
      <c r="B69" s="73"/>
      <c r="C69" s="75"/>
      <c r="D69" s="24" t="s">
        <v>464</v>
      </c>
      <c r="E69" s="28" t="s">
        <v>44</v>
      </c>
      <c r="F69" s="45">
        <f>'[1]INFANZIA'!K43</f>
        <v>30</v>
      </c>
      <c r="G69" s="37"/>
      <c r="H69" s="37"/>
    </row>
    <row r="70" spans="1:8" s="11" customFormat="1" ht="11.25">
      <c r="A70" s="88"/>
      <c r="B70" s="73"/>
      <c r="C70" s="75"/>
      <c r="D70" s="24" t="s">
        <v>464</v>
      </c>
      <c r="E70" s="28" t="s">
        <v>383</v>
      </c>
      <c r="F70" s="45">
        <v>40</v>
      </c>
      <c r="G70" s="37"/>
      <c r="H70" s="37"/>
    </row>
    <row r="71" spans="1:8" s="11" customFormat="1" ht="11.25">
      <c r="A71" s="88"/>
      <c r="B71" s="73"/>
      <c r="C71" s="75"/>
      <c r="D71" s="24" t="s">
        <v>464</v>
      </c>
      <c r="E71" s="28" t="s">
        <v>385</v>
      </c>
      <c r="F71" s="45">
        <v>29</v>
      </c>
      <c r="G71" s="37"/>
      <c r="H71" s="37"/>
    </row>
    <row r="72" spans="1:8" s="11" customFormat="1" ht="11.25">
      <c r="A72" s="88"/>
      <c r="B72" s="73"/>
      <c r="C72" s="75"/>
      <c r="D72" s="24" t="s">
        <v>465</v>
      </c>
      <c r="E72" s="28" t="s">
        <v>46</v>
      </c>
      <c r="F72" s="45">
        <f>'[1]PRIMARIA'!F42</f>
        <v>104</v>
      </c>
      <c r="G72" s="37"/>
      <c r="H72" s="37"/>
    </row>
    <row r="73" spans="1:8" s="11" customFormat="1" ht="11.25">
      <c r="A73" s="88"/>
      <c r="B73" s="73"/>
      <c r="C73" s="75"/>
      <c r="D73" s="24" t="s">
        <v>465</v>
      </c>
      <c r="E73" s="28" t="s">
        <v>47</v>
      </c>
      <c r="F73" s="45">
        <f>'[1]PRIMARIA'!F43</f>
        <v>69</v>
      </c>
      <c r="G73" s="37"/>
      <c r="H73" s="37"/>
    </row>
    <row r="74" spans="1:8" s="11" customFormat="1" ht="11.25">
      <c r="A74" s="88"/>
      <c r="B74" s="73"/>
      <c r="C74" s="75"/>
      <c r="D74" s="24" t="s">
        <v>465</v>
      </c>
      <c r="E74" s="28" t="s">
        <v>384</v>
      </c>
      <c r="F74" s="45">
        <v>71</v>
      </c>
      <c r="G74" s="37"/>
      <c r="H74" s="37"/>
    </row>
    <row r="75" spans="1:8" s="11" customFormat="1" ht="11.25">
      <c r="A75" s="88"/>
      <c r="B75" s="73"/>
      <c r="C75" s="75"/>
      <c r="D75" s="24" t="s">
        <v>465</v>
      </c>
      <c r="E75" s="28" t="s">
        <v>385</v>
      </c>
      <c r="F75" s="45">
        <v>32</v>
      </c>
      <c r="G75" s="37"/>
      <c r="H75" s="37"/>
    </row>
    <row r="76" spans="1:8" s="11" customFormat="1" ht="11.25">
      <c r="A76" s="88"/>
      <c r="B76" s="73"/>
      <c r="C76" s="75"/>
      <c r="D76" s="24" t="s">
        <v>466</v>
      </c>
      <c r="E76" s="28" t="s">
        <v>386</v>
      </c>
      <c r="F76" s="45">
        <v>159</v>
      </c>
      <c r="G76" s="37"/>
      <c r="H76" s="37"/>
    </row>
    <row r="77" spans="1:8" s="11" customFormat="1" ht="10.5" customHeight="1">
      <c r="A77" s="88"/>
      <c r="B77" s="73"/>
      <c r="C77" s="76"/>
      <c r="D77" s="44" t="s">
        <v>13</v>
      </c>
      <c r="E77" s="32" t="s">
        <v>14</v>
      </c>
      <c r="F77" s="46">
        <f>SUM(F68:F76)</f>
        <v>566</v>
      </c>
      <c r="G77" s="37"/>
      <c r="H77" s="37"/>
    </row>
    <row r="78" spans="1:8" s="11" customFormat="1" ht="8.25" customHeight="1">
      <c r="A78" s="9"/>
      <c r="B78" s="9"/>
      <c r="C78" s="10"/>
      <c r="E78" s="4"/>
      <c r="F78" s="12"/>
      <c r="G78" s="37"/>
      <c r="H78" s="37"/>
    </row>
    <row r="79" spans="1:6" ht="11.25">
      <c r="A79" s="74">
        <v>9</v>
      </c>
      <c r="B79" s="74" t="s">
        <v>40</v>
      </c>
      <c r="C79" s="74" t="s">
        <v>400</v>
      </c>
      <c r="D79" s="24" t="s">
        <v>464</v>
      </c>
      <c r="E79" s="28" t="s">
        <v>54</v>
      </c>
      <c r="F79" s="30">
        <f>'[1]INFANZIA'!K56</f>
        <v>62</v>
      </c>
    </row>
    <row r="80" spans="1:6" ht="11.25">
      <c r="A80" s="75"/>
      <c r="B80" s="75"/>
      <c r="C80" s="75"/>
      <c r="D80" s="24" t="s">
        <v>464</v>
      </c>
      <c r="E80" s="28" t="s">
        <v>56</v>
      </c>
      <c r="F80" s="30">
        <f>'[1]INFANZIA'!K57</f>
        <v>44</v>
      </c>
    </row>
    <row r="81" spans="1:6" ht="11.25">
      <c r="A81" s="75"/>
      <c r="B81" s="75"/>
      <c r="C81" s="75"/>
      <c r="D81" s="24" t="s">
        <v>464</v>
      </c>
      <c r="E81" s="28" t="s">
        <v>45</v>
      </c>
      <c r="F81" s="30">
        <v>25</v>
      </c>
    </row>
    <row r="82" spans="1:6" ht="11.25">
      <c r="A82" s="75"/>
      <c r="B82" s="75"/>
      <c r="C82" s="75"/>
      <c r="D82" s="24" t="s">
        <v>464</v>
      </c>
      <c r="E82" s="28" t="s">
        <v>55</v>
      </c>
      <c r="F82" s="30">
        <f>'[1]INFANZIA'!K59</f>
        <v>36</v>
      </c>
    </row>
    <row r="83" spans="1:6" ht="11.25">
      <c r="A83" s="75"/>
      <c r="B83" s="75"/>
      <c r="C83" s="75"/>
      <c r="D83" s="24" t="s">
        <v>465</v>
      </c>
      <c r="E83" s="28" t="s">
        <v>391</v>
      </c>
      <c r="F83" s="30">
        <f>'[1]PRIMARIA'!F54</f>
        <v>137</v>
      </c>
    </row>
    <row r="84" spans="1:6" ht="11.25">
      <c r="A84" s="75"/>
      <c r="B84" s="75"/>
      <c r="C84" s="75"/>
      <c r="D84" s="24" t="s">
        <v>465</v>
      </c>
      <c r="E84" s="28" t="s">
        <v>56</v>
      </c>
      <c r="F84" s="30">
        <f>'[1]PRIMARIA'!F55</f>
        <v>103</v>
      </c>
    </row>
    <row r="85" spans="1:6" ht="11.25">
      <c r="A85" s="75"/>
      <c r="B85" s="75"/>
      <c r="C85" s="75"/>
      <c r="D85" s="24" t="s">
        <v>465</v>
      </c>
      <c r="E85" s="28" t="s">
        <v>45</v>
      </c>
      <c r="F85" s="30">
        <v>66</v>
      </c>
    </row>
    <row r="86" spans="1:6" ht="11.25">
      <c r="A86" s="75"/>
      <c r="B86" s="75"/>
      <c r="C86" s="75"/>
      <c r="D86" s="24" t="s">
        <v>465</v>
      </c>
      <c r="E86" s="28" t="s">
        <v>55</v>
      </c>
      <c r="F86" s="30">
        <f>'[1]PRIMARIA'!F57</f>
        <v>42</v>
      </c>
    </row>
    <row r="87" spans="1:6" ht="11.25">
      <c r="A87" s="75"/>
      <c r="B87" s="75"/>
      <c r="C87" s="75"/>
      <c r="D87" s="44" t="s">
        <v>389</v>
      </c>
      <c r="E87" s="28" t="s">
        <v>390</v>
      </c>
      <c r="F87" s="30">
        <v>69</v>
      </c>
    </row>
    <row r="88" spans="1:6" ht="11.25">
      <c r="A88" s="76"/>
      <c r="B88" s="76"/>
      <c r="C88" s="76"/>
      <c r="D88" s="24" t="s">
        <v>13</v>
      </c>
      <c r="E88" s="32" t="s">
        <v>14</v>
      </c>
      <c r="F88" s="33">
        <f>SUM(F79:F87)</f>
        <v>584</v>
      </c>
    </row>
    <row r="89" spans="1:6" ht="12.75">
      <c r="A89" s="1"/>
      <c r="B89" s="1"/>
      <c r="C89" s="2"/>
      <c r="D89" s="3"/>
      <c r="E89" s="4"/>
      <c r="F89" s="6"/>
    </row>
    <row r="90" spans="1:6" ht="11.25">
      <c r="A90" s="74">
        <v>10</v>
      </c>
      <c r="B90" s="74" t="s">
        <v>40</v>
      </c>
      <c r="C90" s="74" t="s">
        <v>401</v>
      </c>
      <c r="D90" s="24" t="s">
        <v>464</v>
      </c>
      <c r="E90" s="28" t="s">
        <v>57</v>
      </c>
      <c r="F90" s="30">
        <f>'[1]INFANZIA'!K62</f>
        <v>48</v>
      </c>
    </row>
    <row r="91" spans="1:6" ht="11.25">
      <c r="A91" s="75"/>
      <c r="B91" s="75"/>
      <c r="C91" s="75"/>
      <c r="D91" s="24" t="s">
        <v>464</v>
      </c>
      <c r="E91" s="28" t="s">
        <v>392</v>
      </c>
      <c r="F91" s="30">
        <f>'[1]INFANZIA'!K63</f>
        <v>33</v>
      </c>
    </row>
    <row r="92" spans="1:6" ht="11.25">
      <c r="A92" s="75"/>
      <c r="B92" s="75"/>
      <c r="C92" s="75"/>
      <c r="D92" s="24" t="s">
        <v>464</v>
      </c>
      <c r="E92" s="28" t="s">
        <v>58</v>
      </c>
      <c r="F92" s="30">
        <f>'[1]INFANZIA'!K64</f>
        <v>34</v>
      </c>
    </row>
    <row r="93" spans="1:6" ht="11.25">
      <c r="A93" s="75"/>
      <c r="B93" s="75"/>
      <c r="C93" s="75"/>
      <c r="D93" s="24" t="s">
        <v>464</v>
      </c>
      <c r="E93" s="28" t="s">
        <v>59</v>
      </c>
      <c r="F93" s="30">
        <f>'[1]INFANZIA'!K65</f>
        <v>48</v>
      </c>
    </row>
    <row r="94" spans="1:6" ht="11.25">
      <c r="A94" s="75"/>
      <c r="B94" s="75"/>
      <c r="C94" s="75"/>
      <c r="D94" s="24" t="s">
        <v>465</v>
      </c>
      <c r="E94" s="28" t="s">
        <v>58</v>
      </c>
      <c r="F94" s="30">
        <f>'[1]PRIMARIA'!F60</f>
        <v>169</v>
      </c>
    </row>
    <row r="95" spans="1:6" ht="11.25">
      <c r="A95" s="75"/>
      <c r="B95" s="75"/>
      <c r="C95" s="75"/>
      <c r="D95" s="24" t="s">
        <v>465</v>
      </c>
      <c r="E95" s="28" t="s">
        <v>393</v>
      </c>
      <c r="F95" s="30">
        <f>'[1]PRIMARIA'!F61</f>
        <v>116</v>
      </c>
    </row>
    <row r="96" spans="1:6" ht="11.25">
      <c r="A96" s="75"/>
      <c r="B96" s="75"/>
      <c r="C96" s="75"/>
      <c r="D96" s="24" t="s">
        <v>465</v>
      </c>
      <c r="E96" s="28" t="s">
        <v>60</v>
      </c>
      <c r="F96" s="30">
        <f>'[1]PRIMARIA'!F62</f>
        <v>144</v>
      </c>
    </row>
    <row r="97" spans="1:6" ht="11.25">
      <c r="A97" s="75"/>
      <c r="B97" s="75"/>
      <c r="C97" s="75"/>
      <c r="D97" s="24" t="s">
        <v>389</v>
      </c>
      <c r="E97" s="28" t="s">
        <v>394</v>
      </c>
      <c r="F97" s="30">
        <v>184</v>
      </c>
    </row>
    <row r="98" spans="1:6" ht="11.25">
      <c r="A98" s="76"/>
      <c r="B98" s="76"/>
      <c r="C98" s="76"/>
      <c r="D98" s="47" t="s">
        <v>13</v>
      </c>
      <c r="E98" s="32" t="s">
        <v>14</v>
      </c>
      <c r="F98" s="33">
        <f>SUM(F90:F97)</f>
        <v>776</v>
      </c>
    </row>
    <row r="99" spans="1:6" ht="43.5" customHeight="1">
      <c r="A99" s="1"/>
      <c r="B99" s="2"/>
      <c r="C99" s="2"/>
      <c r="D99" s="13"/>
      <c r="E99" s="4"/>
      <c r="F99" s="6"/>
    </row>
    <row r="100" spans="1:6" ht="11.25">
      <c r="A100" s="74">
        <v>11</v>
      </c>
      <c r="B100" s="74" t="s">
        <v>40</v>
      </c>
      <c r="C100" s="74" t="s">
        <v>428</v>
      </c>
      <c r="D100" s="24" t="s">
        <v>464</v>
      </c>
      <c r="E100" s="28" t="s">
        <v>61</v>
      </c>
      <c r="F100" s="30">
        <f>'[1]INFANZIA'!K68</f>
        <v>73</v>
      </c>
    </row>
    <row r="101" spans="1:6" ht="11.25">
      <c r="A101" s="75"/>
      <c r="B101" s="75"/>
      <c r="C101" s="75"/>
      <c r="D101" s="24" t="s">
        <v>464</v>
      </c>
      <c r="E101" s="28" t="s">
        <v>62</v>
      </c>
      <c r="F101" s="30">
        <f>'[1]INFANZIA'!K69</f>
        <v>85</v>
      </c>
    </row>
    <row r="102" spans="1:6" ht="11.25">
      <c r="A102" s="75"/>
      <c r="B102" s="75"/>
      <c r="C102" s="75"/>
      <c r="D102" s="24" t="s">
        <v>464</v>
      </c>
      <c r="E102" s="28" t="s">
        <v>63</v>
      </c>
      <c r="F102" s="30">
        <f>'[1]INFANZIA'!K70</f>
        <v>171</v>
      </c>
    </row>
    <row r="103" spans="1:6" ht="11.25">
      <c r="A103" s="75"/>
      <c r="B103" s="75"/>
      <c r="C103" s="75"/>
      <c r="D103" s="24" t="s">
        <v>465</v>
      </c>
      <c r="E103" s="28" t="s">
        <v>61</v>
      </c>
      <c r="F103" s="30">
        <f>'[1]PRIMARIA'!F65</f>
        <v>181</v>
      </c>
    </row>
    <row r="104" spans="1:6" ht="11.25">
      <c r="A104" s="75"/>
      <c r="B104" s="75"/>
      <c r="C104" s="75"/>
      <c r="D104" s="24" t="s">
        <v>465</v>
      </c>
      <c r="E104" s="28" t="s">
        <v>64</v>
      </c>
      <c r="F104" s="30">
        <f>'[1]PRIMARIA'!F66</f>
        <v>159</v>
      </c>
    </row>
    <row r="105" spans="1:6" ht="11.25">
      <c r="A105" s="75"/>
      <c r="B105" s="75"/>
      <c r="C105" s="75"/>
      <c r="D105" s="24" t="s">
        <v>465</v>
      </c>
      <c r="E105" s="28" t="s">
        <v>63</v>
      </c>
      <c r="F105" s="30">
        <f>'[1]PRIMARIA'!F67</f>
        <v>271</v>
      </c>
    </row>
    <row r="106" spans="1:6" ht="11.25">
      <c r="A106" s="76"/>
      <c r="B106" s="76"/>
      <c r="C106" s="76"/>
      <c r="D106" s="24" t="s">
        <v>13</v>
      </c>
      <c r="E106" s="32" t="s">
        <v>14</v>
      </c>
      <c r="F106" s="33">
        <f>SUM(F100:F105)</f>
        <v>940</v>
      </c>
    </row>
    <row r="107" spans="1:6" ht="12" customHeight="1">
      <c r="A107" s="1"/>
      <c r="B107" s="2"/>
      <c r="C107" s="2"/>
      <c r="D107" s="3"/>
      <c r="E107" s="4"/>
      <c r="F107" s="6"/>
    </row>
    <row r="108" spans="1:6" ht="11.25">
      <c r="A108" s="74">
        <v>12</v>
      </c>
      <c r="B108" s="74" t="s">
        <v>40</v>
      </c>
      <c r="C108" s="74" t="s">
        <v>402</v>
      </c>
      <c r="D108" s="24" t="s">
        <v>464</v>
      </c>
      <c r="E108" s="28" t="s">
        <v>65</v>
      </c>
      <c r="F108" s="30">
        <f>'[1]INFANZIA'!K73</f>
        <v>60</v>
      </c>
    </row>
    <row r="109" spans="1:6" ht="11.25">
      <c r="A109" s="75"/>
      <c r="B109" s="75"/>
      <c r="C109" s="75"/>
      <c r="D109" s="24" t="s">
        <v>464</v>
      </c>
      <c r="E109" s="28" t="s">
        <v>66</v>
      </c>
      <c r="F109" s="30">
        <f>'[1]INFANZIA'!K74</f>
        <v>21</v>
      </c>
    </row>
    <row r="110" spans="1:6" ht="11.25">
      <c r="A110" s="75"/>
      <c r="B110" s="75"/>
      <c r="C110" s="75"/>
      <c r="D110" s="24" t="s">
        <v>464</v>
      </c>
      <c r="E110" s="28" t="s">
        <v>68</v>
      </c>
      <c r="F110" s="30">
        <f>'[1]INFANZIA'!K76</f>
        <v>21</v>
      </c>
    </row>
    <row r="111" spans="1:6" ht="11.25">
      <c r="A111" s="75"/>
      <c r="B111" s="75"/>
      <c r="C111" s="75"/>
      <c r="D111" s="24" t="s">
        <v>464</v>
      </c>
      <c r="E111" s="28" t="s">
        <v>69</v>
      </c>
      <c r="F111" s="30">
        <v>62</v>
      </c>
    </row>
    <row r="112" spans="1:6" ht="11.25">
      <c r="A112" s="75"/>
      <c r="B112" s="75"/>
      <c r="C112" s="75"/>
      <c r="D112" s="24" t="s">
        <v>464</v>
      </c>
      <c r="E112" s="28" t="s">
        <v>72</v>
      </c>
      <c r="F112" s="30">
        <v>37</v>
      </c>
    </row>
    <row r="113" spans="1:6" ht="11.25">
      <c r="A113" s="75"/>
      <c r="B113" s="75"/>
      <c r="C113" s="75"/>
      <c r="D113" s="24" t="s">
        <v>465</v>
      </c>
      <c r="E113" s="28" t="s">
        <v>74</v>
      </c>
      <c r="F113" s="30">
        <v>71</v>
      </c>
    </row>
    <row r="114" spans="1:6" ht="11.25">
      <c r="A114" s="75"/>
      <c r="B114" s="75"/>
      <c r="C114" s="75"/>
      <c r="D114" s="24" t="s">
        <v>465</v>
      </c>
      <c r="E114" s="28" t="s">
        <v>65</v>
      </c>
      <c r="F114" s="30">
        <f>'[1]PRIMARIA'!F72</f>
        <v>72</v>
      </c>
    </row>
    <row r="115" spans="1:6" ht="11.25">
      <c r="A115" s="75"/>
      <c r="B115" s="75"/>
      <c r="C115" s="75"/>
      <c r="D115" s="24" t="s">
        <v>465</v>
      </c>
      <c r="E115" s="28" t="s">
        <v>66</v>
      </c>
      <c r="F115" s="30">
        <f>'[1]PRIMARIA'!F73</f>
        <v>56</v>
      </c>
    </row>
    <row r="116" spans="1:6" ht="11.25">
      <c r="A116" s="75"/>
      <c r="B116" s="75"/>
      <c r="C116" s="75"/>
      <c r="D116" s="24" t="s">
        <v>465</v>
      </c>
      <c r="E116" s="28" t="s">
        <v>68</v>
      </c>
      <c r="F116" s="30">
        <f>'[1]PRIMARIA'!F74</f>
        <v>42</v>
      </c>
    </row>
    <row r="117" spans="1:6" ht="11.25">
      <c r="A117" s="75"/>
      <c r="B117" s="75"/>
      <c r="C117" s="75"/>
      <c r="D117" s="24" t="s">
        <v>465</v>
      </c>
      <c r="E117" s="28" t="s">
        <v>69</v>
      </c>
      <c r="F117" s="30">
        <v>68</v>
      </c>
    </row>
    <row r="118" spans="1:6" ht="11.25">
      <c r="A118" s="75"/>
      <c r="B118" s="75"/>
      <c r="C118" s="75"/>
      <c r="D118" s="24" t="s">
        <v>389</v>
      </c>
      <c r="E118" s="28" t="s">
        <v>382</v>
      </c>
      <c r="F118" s="30">
        <v>89</v>
      </c>
    </row>
    <row r="119" spans="1:6" ht="11.25">
      <c r="A119" s="76"/>
      <c r="B119" s="76"/>
      <c r="C119" s="76"/>
      <c r="D119" s="24"/>
      <c r="E119" s="32" t="s">
        <v>14</v>
      </c>
      <c r="F119" s="33">
        <f>SUM(F108:F118)</f>
        <v>599</v>
      </c>
    </row>
    <row r="120" spans="1:6" ht="12.75">
      <c r="A120" s="1"/>
      <c r="B120" s="1"/>
      <c r="C120" s="2"/>
      <c r="D120" s="3"/>
      <c r="E120" s="4"/>
      <c r="F120" s="6"/>
    </row>
    <row r="121" spans="1:6" ht="11.25">
      <c r="A121" s="74">
        <v>13</v>
      </c>
      <c r="B121" s="74" t="s">
        <v>40</v>
      </c>
      <c r="C121" s="74" t="s">
        <v>403</v>
      </c>
      <c r="D121" s="24" t="s">
        <v>464</v>
      </c>
      <c r="E121" s="28" t="s">
        <v>396</v>
      </c>
      <c r="F121" s="30">
        <v>134</v>
      </c>
    </row>
    <row r="122" spans="1:6" ht="11.25">
      <c r="A122" s="75"/>
      <c r="B122" s="75"/>
      <c r="C122" s="75"/>
      <c r="D122" s="24" t="s">
        <v>465</v>
      </c>
      <c r="E122" s="28" t="s">
        <v>397</v>
      </c>
      <c r="F122" s="30">
        <v>231</v>
      </c>
    </row>
    <row r="123" spans="1:6" ht="11.25">
      <c r="A123" s="75"/>
      <c r="B123" s="75"/>
      <c r="C123" s="75"/>
      <c r="D123" s="24" t="s">
        <v>465</v>
      </c>
      <c r="E123" s="28" t="s">
        <v>398</v>
      </c>
      <c r="F123" s="30">
        <v>88</v>
      </c>
    </row>
    <row r="124" spans="1:6" ht="11.25">
      <c r="A124" s="75"/>
      <c r="B124" s="75"/>
      <c r="C124" s="75"/>
      <c r="D124" s="24" t="s">
        <v>389</v>
      </c>
      <c r="E124" s="28" t="s">
        <v>90</v>
      </c>
      <c r="F124" s="30">
        <v>417</v>
      </c>
    </row>
    <row r="125" spans="1:6" ht="11.25">
      <c r="A125" s="76"/>
      <c r="B125" s="76"/>
      <c r="C125" s="76"/>
      <c r="D125" s="24" t="s">
        <v>13</v>
      </c>
      <c r="E125" s="32" t="s">
        <v>14</v>
      </c>
      <c r="F125" s="33">
        <f>SUM(F121:F124)</f>
        <v>870</v>
      </c>
    </row>
    <row r="126" spans="1:6" ht="88.5" customHeight="1">
      <c r="A126" s="1"/>
      <c r="B126" s="1"/>
      <c r="C126" s="2"/>
      <c r="D126" s="3"/>
      <c r="E126" s="4"/>
      <c r="F126" s="6"/>
    </row>
    <row r="127" spans="1:6" ht="11.25">
      <c r="A127" s="74">
        <v>14</v>
      </c>
      <c r="B127" s="74" t="s">
        <v>40</v>
      </c>
      <c r="C127" s="74" t="s">
        <v>404</v>
      </c>
      <c r="D127" s="24" t="s">
        <v>464</v>
      </c>
      <c r="E127" s="28" t="s">
        <v>75</v>
      </c>
      <c r="F127" s="30">
        <f>'[1]INFANZIA'!K86</f>
        <v>33</v>
      </c>
    </row>
    <row r="128" spans="1:6" ht="11.25">
      <c r="A128" s="75"/>
      <c r="B128" s="75"/>
      <c r="C128" s="75"/>
      <c r="D128" s="24" t="s">
        <v>464</v>
      </c>
      <c r="E128" s="28" t="s">
        <v>76</v>
      </c>
      <c r="F128" s="30">
        <f>'[1]INFANZIA'!K88</f>
        <v>17</v>
      </c>
    </row>
    <row r="129" spans="1:6" ht="11.25">
      <c r="A129" s="75"/>
      <c r="B129" s="75"/>
      <c r="C129" s="75"/>
      <c r="D129" s="24" t="s">
        <v>464</v>
      </c>
      <c r="E129" s="28" t="s">
        <v>77</v>
      </c>
      <c r="F129" s="30">
        <f>'[1]INFANZIA'!K87</f>
        <v>24</v>
      </c>
    </row>
    <row r="130" spans="1:6" ht="11.25">
      <c r="A130" s="75"/>
      <c r="B130" s="75"/>
      <c r="C130" s="75"/>
      <c r="D130" s="24" t="s">
        <v>464</v>
      </c>
      <c r="E130" s="28" t="s">
        <v>78</v>
      </c>
      <c r="F130" s="30">
        <f>'[1]INFANZIA'!K89</f>
        <v>50</v>
      </c>
    </row>
    <row r="131" spans="1:6" ht="11.25">
      <c r="A131" s="75"/>
      <c r="B131" s="75"/>
      <c r="C131" s="75"/>
      <c r="D131" s="24" t="s">
        <v>465</v>
      </c>
      <c r="E131" s="28" t="s">
        <v>78</v>
      </c>
      <c r="F131" s="30">
        <f>'[1]PRIMARIA'!F83</f>
        <v>150</v>
      </c>
    </row>
    <row r="132" spans="1:6" ht="11.25">
      <c r="A132" s="75"/>
      <c r="B132" s="75"/>
      <c r="C132" s="75"/>
      <c r="D132" s="24" t="s">
        <v>465</v>
      </c>
      <c r="E132" s="28" t="s">
        <v>79</v>
      </c>
      <c r="F132" s="30">
        <f>'[1]PRIMARIA'!F84</f>
        <v>62</v>
      </c>
    </row>
    <row r="133" spans="1:6" ht="11.25">
      <c r="A133" s="75"/>
      <c r="B133" s="75"/>
      <c r="C133" s="75"/>
      <c r="D133" s="24" t="s">
        <v>465</v>
      </c>
      <c r="E133" s="28" t="s">
        <v>77</v>
      </c>
      <c r="F133" s="30">
        <f>'[1]PRIMARIA'!F85</f>
        <v>61</v>
      </c>
    </row>
    <row r="134" spans="1:6" ht="11.25">
      <c r="A134" s="75"/>
      <c r="B134" s="75"/>
      <c r="C134" s="75"/>
      <c r="D134" s="24" t="s">
        <v>465</v>
      </c>
      <c r="E134" s="28" t="s">
        <v>76</v>
      </c>
      <c r="F134" s="30">
        <f>'[1]PRIMARIA'!F86</f>
        <v>72</v>
      </c>
    </row>
    <row r="135" spans="1:6" ht="11.25">
      <c r="A135" s="75"/>
      <c r="B135" s="75"/>
      <c r="C135" s="75"/>
      <c r="D135" s="24" t="s">
        <v>389</v>
      </c>
      <c r="E135" s="28" t="s">
        <v>395</v>
      </c>
      <c r="F135" s="30">
        <v>125</v>
      </c>
    </row>
    <row r="136" spans="1:6" ht="11.25">
      <c r="A136" s="76"/>
      <c r="B136" s="76"/>
      <c r="C136" s="76"/>
      <c r="D136" s="24" t="s">
        <v>13</v>
      </c>
      <c r="E136" s="32" t="s">
        <v>14</v>
      </c>
      <c r="F136" s="33">
        <f>SUM(F127:F135)</f>
        <v>594</v>
      </c>
    </row>
    <row r="137" spans="1:6" ht="10.5" customHeight="1">
      <c r="A137" s="1"/>
      <c r="B137" s="2"/>
      <c r="C137" s="2"/>
      <c r="D137" s="3"/>
      <c r="E137" s="4"/>
      <c r="F137" s="6"/>
    </row>
    <row r="138" spans="1:6" ht="11.25">
      <c r="A138" s="74">
        <v>15</v>
      </c>
      <c r="B138" s="74" t="s">
        <v>40</v>
      </c>
      <c r="C138" s="74" t="s">
        <v>432</v>
      </c>
      <c r="D138" s="24" t="s">
        <v>464</v>
      </c>
      <c r="E138" s="28" t="s">
        <v>81</v>
      </c>
      <c r="F138" s="30">
        <f>'[1]INFANZIA'!K93</f>
        <v>146</v>
      </c>
    </row>
    <row r="139" spans="1:6" ht="11.25">
      <c r="A139" s="75"/>
      <c r="B139" s="75"/>
      <c r="C139" s="75"/>
      <c r="D139" s="24" t="s">
        <v>464</v>
      </c>
      <c r="E139" s="28" t="s">
        <v>82</v>
      </c>
      <c r="F139" s="30">
        <f>'[1]INFANZIA'!K95</f>
        <v>36</v>
      </c>
    </row>
    <row r="140" spans="1:6" ht="11.25">
      <c r="A140" s="75"/>
      <c r="B140" s="75"/>
      <c r="C140" s="75"/>
      <c r="D140" s="24" t="s">
        <v>465</v>
      </c>
      <c r="E140" s="28" t="s">
        <v>84</v>
      </c>
      <c r="F140" s="30">
        <f>'[1]PRIMARIA'!F90</f>
        <v>60</v>
      </c>
    </row>
    <row r="141" spans="1:6" ht="11.25">
      <c r="A141" s="75"/>
      <c r="B141" s="75"/>
      <c r="C141" s="75"/>
      <c r="D141" s="24" t="s">
        <v>465</v>
      </c>
      <c r="E141" s="28" t="s">
        <v>85</v>
      </c>
      <c r="F141" s="30">
        <f>'[1]PRIMARIA'!F91</f>
        <v>414</v>
      </c>
    </row>
    <row r="142" spans="1:6" ht="11.25">
      <c r="A142" s="76"/>
      <c r="B142" s="76"/>
      <c r="C142" s="76"/>
      <c r="D142" s="24"/>
      <c r="E142" s="32" t="s">
        <v>14</v>
      </c>
      <c r="F142" s="33">
        <f>SUM(F138:F141)</f>
        <v>656</v>
      </c>
    </row>
    <row r="143" spans="1:6" ht="9" customHeight="1">
      <c r="A143" s="1"/>
      <c r="B143" s="1"/>
      <c r="C143" s="2"/>
      <c r="D143" s="3"/>
      <c r="E143" s="4"/>
      <c r="F143" s="6"/>
    </row>
    <row r="144" spans="1:6" ht="11.25">
      <c r="A144" s="74">
        <v>16</v>
      </c>
      <c r="B144" s="74" t="s">
        <v>40</v>
      </c>
      <c r="C144" s="74" t="s">
        <v>433</v>
      </c>
      <c r="D144" s="24" t="s">
        <v>465</v>
      </c>
      <c r="E144" s="28" t="s">
        <v>87</v>
      </c>
      <c r="F144" s="29">
        <f>'[1]PRIMARIA'!F94</f>
        <v>359</v>
      </c>
    </row>
    <row r="145" spans="1:6" ht="11.25">
      <c r="A145" s="75"/>
      <c r="B145" s="75"/>
      <c r="C145" s="75"/>
      <c r="D145" s="24" t="s">
        <v>389</v>
      </c>
      <c r="E145" s="28" t="s">
        <v>86</v>
      </c>
      <c r="F145" s="55">
        <f>'[1]1° GRADO'!F31</f>
        <v>247</v>
      </c>
    </row>
    <row r="146" spans="1:6" ht="11.25">
      <c r="A146" s="76"/>
      <c r="B146" s="76"/>
      <c r="C146" s="76"/>
      <c r="D146" s="24"/>
      <c r="E146" s="32" t="s">
        <v>14</v>
      </c>
      <c r="F146" s="25">
        <f>SUM(F144:F145)</f>
        <v>606</v>
      </c>
    </row>
    <row r="147" spans="1:6" ht="12.75">
      <c r="A147" s="1"/>
      <c r="B147" s="2"/>
      <c r="C147" s="2"/>
      <c r="D147" s="3"/>
      <c r="E147" s="4"/>
      <c r="F147" s="5"/>
    </row>
    <row r="148" spans="1:6" ht="11.25">
      <c r="A148" s="89">
        <v>17</v>
      </c>
      <c r="B148" s="89" t="s">
        <v>40</v>
      </c>
      <c r="C148" s="74" t="s">
        <v>405</v>
      </c>
      <c r="D148" s="24" t="s">
        <v>389</v>
      </c>
      <c r="E148" s="28" t="s">
        <v>88</v>
      </c>
      <c r="F148" s="30">
        <f>'[1]1° GRADO'!F34</f>
        <v>315</v>
      </c>
    </row>
    <row r="149" spans="1:6" ht="11.25">
      <c r="A149" s="90"/>
      <c r="B149" s="90"/>
      <c r="C149" s="75"/>
      <c r="D149" s="24" t="s">
        <v>464</v>
      </c>
      <c r="E149" s="28" t="s">
        <v>73</v>
      </c>
      <c r="F149" s="30">
        <v>31</v>
      </c>
    </row>
    <row r="150" spans="1:6" ht="11.25">
      <c r="A150" s="90"/>
      <c r="B150" s="90"/>
      <c r="C150" s="75"/>
      <c r="D150" s="24" t="s">
        <v>464</v>
      </c>
      <c r="E150" s="28" t="s">
        <v>73</v>
      </c>
      <c r="F150" s="30">
        <v>84</v>
      </c>
    </row>
    <row r="151" spans="1:6" ht="11.25">
      <c r="A151" s="90"/>
      <c r="B151" s="90"/>
      <c r="C151" s="75"/>
      <c r="D151" s="24" t="s">
        <v>465</v>
      </c>
      <c r="E151" s="28" t="s">
        <v>73</v>
      </c>
      <c r="F151" s="30">
        <v>172</v>
      </c>
    </row>
    <row r="152" spans="1:6" ht="11.25">
      <c r="A152" s="90"/>
      <c r="B152" s="90"/>
      <c r="C152" s="75"/>
      <c r="D152" s="24" t="s">
        <v>464</v>
      </c>
      <c r="E152" s="28" t="s">
        <v>71</v>
      </c>
      <c r="F152" s="30">
        <v>51</v>
      </c>
    </row>
    <row r="153" spans="1:6" ht="11.25">
      <c r="A153" s="90"/>
      <c r="B153" s="90"/>
      <c r="C153" s="75"/>
      <c r="D153" s="24" t="s">
        <v>465</v>
      </c>
      <c r="E153" s="28" t="s">
        <v>74</v>
      </c>
      <c r="F153" s="30">
        <v>84</v>
      </c>
    </row>
    <row r="154" spans="1:6" ht="11.25">
      <c r="A154" s="91"/>
      <c r="B154" s="91"/>
      <c r="C154" s="76"/>
      <c r="D154" s="24"/>
      <c r="E154" s="32" t="s">
        <v>14</v>
      </c>
      <c r="F154" s="33">
        <f>SUM(F148:F153)</f>
        <v>737</v>
      </c>
    </row>
    <row r="155" spans="1:6" ht="11.25">
      <c r="A155" s="15"/>
      <c r="B155" s="15"/>
      <c r="C155" s="16"/>
      <c r="D155" s="3"/>
      <c r="E155" s="4"/>
      <c r="F155" s="6"/>
    </row>
    <row r="156" spans="1:6" ht="11.25">
      <c r="A156" s="89">
        <v>18</v>
      </c>
      <c r="B156" s="89" t="s">
        <v>40</v>
      </c>
      <c r="C156" s="89" t="s">
        <v>406</v>
      </c>
      <c r="D156" s="24" t="s">
        <v>389</v>
      </c>
      <c r="E156" s="28" t="s">
        <v>89</v>
      </c>
      <c r="F156" s="30">
        <f>'[1]1° GRADO'!F46</f>
        <v>578</v>
      </c>
    </row>
    <row r="157" spans="1:6" ht="11.25">
      <c r="A157" s="90"/>
      <c r="B157" s="90"/>
      <c r="C157" s="90"/>
      <c r="D157" s="24" t="s">
        <v>464</v>
      </c>
      <c r="E157" s="28" t="s">
        <v>41</v>
      </c>
      <c r="F157" s="30">
        <v>92</v>
      </c>
    </row>
    <row r="158" spans="1:6" ht="11.25">
      <c r="A158" s="90"/>
      <c r="B158" s="90"/>
      <c r="C158" s="90"/>
      <c r="D158" s="24" t="s">
        <v>465</v>
      </c>
      <c r="E158" s="28" t="s">
        <v>41</v>
      </c>
      <c r="F158" s="30">
        <v>236</v>
      </c>
    </row>
    <row r="159" spans="1:6" ht="11.25">
      <c r="A159" s="91"/>
      <c r="B159" s="91"/>
      <c r="C159" s="91"/>
      <c r="D159" s="24"/>
      <c r="E159" s="32" t="s">
        <v>14</v>
      </c>
      <c r="F159" s="33">
        <f>SUM(F156:F158)</f>
        <v>906</v>
      </c>
    </row>
    <row r="160" spans="1:6" ht="11.25">
      <c r="A160" s="15"/>
      <c r="B160" s="15"/>
      <c r="C160" s="18"/>
      <c r="D160" s="3"/>
      <c r="E160" s="4"/>
      <c r="F160" s="6"/>
    </row>
    <row r="161" spans="1:6" ht="11.25">
      <c r="A161" s="89">
        <v>19</v>
      </c>
      <c r="B161" s="89" t="s">
        <v>40</v>
      </c>
      <c r="C161" s="89" t="s">
        <v>407</v>
      </c>
      <c r="D161" s="24" t="s">
        <v>389</v>
      </c>
      <c r="E161" s="28" t="s">
        <v>91</v>
      </c>
      <c r="F161" s="30">
        <f>'[1]1° GRADO'!F52</f>
        <v>594</v>
      </c>
    </row>
    <row r="162" spans="1:6" ht="11.25">
      <c r="A162" s="90"/>
      <c r="B162" s="90"/>
      <c r="C162" s="90"/>
      <c r="D162" s="24" t="s">
        <v>464</v>
      </c>
      <c r="E162" s="28" t="s">
        <v>80</v>
      </c>
      <c r="F162" s="30">
        <v>16</v>
      </c>
    </row>
    <row r="163" spans="1:6" ht="11.25">
      <c r="A163" s="90"/>
      <c r="B163" s="90"/>
      <c r="C163" s="90"/>
      <c r="D163" s="24" t="s">
        <v>465</v>
      </c>
      <c r="E163" s="28" t="s">
        <v>83</v>
      </c>
      <c r="F163" s="30">
        <v>27</v>
      </c>
    </row>
    <row r="164" spans="1:6" ht="11.25">
      <c r="A164" s="91"/>
      <c r="B164" s="91"/>
      <c r="C164" s="91"/>
      <c r="D164" s="24"/>
      <c r="E164" s="32" t="s">
        <v>14</v>
      </c>
      <c r="F164" s="33">
        <f>SUM(F161:F163)</f>
        <v>637</v>
      </c>
    </row>
    <row r="165" spans="1:6" ht="12.75">
      <c r="A165" s="17"/>
      <c r="B165" s="17"/>
      <c r="C165" s="17"/>
      <c r="D165" s="3"/>
      <c r="E165" s="4"/>
      <c r="F165" s="6"/>
    </row>
    <row r="166" spans="1:7" ht="11.25">
      <c r="A166" s="74">
        <v>20</v>
      </c>
      <c r="B166" s="74" t="s">
        <v>92</v>
      </c>
      <c r="C166" s="74" t="s">
        <v>93</v>
      </c>
      <c r="D166" s="24" t="s">
        <v>464</v>
      </c>
      <c r="E166" s="28" t="s">
        <v>94</v>
      </c>
      <c r="F166" s="30">
        <f>'[1]INFANZIA'!K99</f>
        <v>42</v>
      </c>
      <c r="G166" s="37" t="s">
        <v>372</v>
      </c>
    </row>
    <row r="167" spans="1:6" ht="11.25">
      <c r="A167" s="75"/>
      <c r="B167" s="75"/>
      <c r="C167" s="75"/>
      <c r="D167" s="24" t="s">
        <v>464</v>
      </c>
      <c r="E167" s="28" t="s">
        <v>95</v>
      </c>
      <c r="F167" s="30">
        <f>'[1]INFANZIA'!K100</f>
        <v>38</v>
      </c>
    </row>
    <row r="168" spans="1:6" ht="11.25">
      <c r="A168" s="75"/>
      <c r="B168" s="75"/>
      <c r="C168" s="75"/>
      <c r="D168" s="24" t="s">
        <v>464</v>
      </c>
      <c r="E168" s="28" t="s">
        <v>96</v>
      </c>
      <c r="F168" s="30">
        <f>'[1]INFANZIA'!K101</f>
        <v>16</v>
      </c>
    </row>
    <row r="169" spans="1:6" ht="11.25">
      <c r="A169" s="75"/>
      <c r="B169" s="75"/>
      <c r="C169" s="75"/>
      <c r="D169" s="24" t="s">
        <v>464</v>
      </c>
      <c r="E169" s="28" t="s">
        <v>97</v>
      </c>
      <c r="F169" s="30">
        <f>'[1]INFANZIA'!K102</f>
        <v>15</v>
      </c>
    </row>
    <row r="170" spans="1:6" ht="11.25">
      <c r="A170" s="75"/>
      <c r="B170" s="75"/>
      <c r="C170" s="75"/>
      <c r="D170" s="24" t="s">
        <v>464</v>
      </c>
      <c r="E170" s="28" t="s">
        <v>98</v>
      </c>
      <c r="F170" s="30">
        <f>'[1]INFANZIA'!K103</f>
        <v>18</v>
      </c>
    </row>
    <row r="171" spans="1:6" ht="11.25">
      <c r="A171" s="75"/>
      <c r="B171" s="75"/>
      <c r="C171" s="75"/>
      <c r="D171" s="24" t="s">
        <v>465</v>
      </c>
      <c r="E171" s="28" t="s">
        <v>99</v>
      </c>
      <c r="F171" s="30">
        <f>'[1]PRIMARIA'!F97</f>
        <v>198</v>
      </c>
    </row>
    <row r="172" spans="1:6" ht="11.25">
      <c r="A172" s="75"/>
      <c r="B172" s="75"/>
      <c r="C172" s="75"/>
      <c r="D172" s="24" t="s">
        <v>465</v>
      </c>
      <c r="E172" s="28" t="s">
        <v>100</v>
      </c>
      <c r="F172" s="30">
        <f>'[1]PRIMARIA'!F98</f>
        <v>40</v>
      </c>
    </row>
    <row r="173" spans="1:6" ht="11.25">
      <c r="A173" s="75"/>
      <c r="B173" s="75"/>
      <c r="C173" s="75"/>
      <c r="D173" s="24" t="s">
        <v>465</v>
      </c>
      <c r="E173" s="28" t="s">
        <v>97</v>
      </c>
      <c r="F173" s="30">
        <f>'[1]PRIMARIA'!F99</f>
        <v>38</v>
      </c>
    </row>
    <row r="174" spans="1:6" ht="11.25">
      <c r="A174" s="75"/>
      <c r="B174" s="75"/>
      <c r="C174" s="75"/>
      <c r="D174" s="24" t="s">
        <v>465</v>
      </c>
      <c r="E174" s="28" t="s">
        <v>98</v>
      </c>
      <c r="F174" s="30">
        <f>'[1]PRIMARIA'!F100</f>
        <v>0</v>
      </c>
    </row>
    <row r="175" spans="1:6" ht="11.25">
      <c r="A175" s="76"/>
      <c r="B175" s="76"/>
      <c r="C175" s="76"/>
      <c r="D175" s="24" t="s">
        <v>13</v>
      </c>
      <c r="E175" s="32" t="s">
        <v>14</v>
      </c>
      <c r="F175" s="33">
        <f>SUM(F166:F174)</f>
        <v>405</v>
      </c>
    </row>
    <row r="176" spans="1:6" ht="10.5" customHeight="1">
      <c r="A176" s="1"/>
      <c r="B176" s="2"/>
      <c r="C176" s="2"/>
      <c r="D176" s="3"/>
      <c r="E176" s="4"/>
      <c r="F176" s="6"/>
    </row>
    <row r="177" spans="1:6" ht="22.5" customHeight="1">
      <c r="A177" s="92">
        <v>21</v>
      </c>
      <c r="B177" s="74" t="s">
        <v>92</v>
      </c>
      <c r="C177" s="74" t="s">
        <v>434</v>
      </c>
      <c r="D177" s="24" t="s">
        <v>464</v>
      </c>
      <c r="E177" s="28" t="s">
        <v>101</v>
      </c>
      <c r="F177" s="30">
        <f>'[1]INFANZIA'!K106</f>
        <v>12</v>
      </c>
    </row>
    <row r="178" spans="1:6" ht="11.25">
      <c r="A178" s="93"/>
      <c r="B178" s="75"/>
      <c r="C178" s="70"/>
      <c r="D178" s="24" t="s">
        <v>464</v>
      </c>
      <c r="E178" s="28" t="s">
        <v>102</v>
      </c>
      <c r="F178" s="30">
        <f>'[1]INFANZIA'!K107</f>
        <v>14</v>
      </c>
    </row>
    <row r="179" spans="1:6" ht="11.25">
      <c r="A179" s="93"/>
      <c r="B179" s="75"/>
      <c r="C179" s="70"/>
      <c r="D179" s="24" t="s">
        <v>465</v>
      </c>
      <c r="E179" s="28" t="s">
        <v>101</v>
      </c>
      <c r="F179" s="30">
        <f>'[1]PRIMARIA'!F103</f>
        <v>18</v>
      </c>
    </row>
    <row r="180" spans="1:6" ht="11.25">
      <c r="A180" s="93"/>
      <c r="B180" s="75"/>
      <c r="C180" s="70"/>
      <c r="D180" s="24" t="s">
        <v>465</v>
      </c>
      <c r="E180" s="28" t="s">
        <v>102</v>
      </c>
      <c r="F180" s="30">
        <f>'[1]PRIMARIA'!F104</f>
        <v>27</v>
      </c>
    </row>
    <row r="181" spans="1:7" ht="11.25">
      <c r="A181" s="93"/>
      <c r="B181" s="75"/>
      <c r="C181" s="70"/>
      <c r="D181" s="24" t="s">
        <v>389</v>
      </c>
      <c r="E181" s="28" t="s">
        <v>103</v>
      </c>
      <c r="F181" s="30">
        <f>'[1]1° GRADO'!F55</f>
        <v>234</v>
      </c>
      <c r="G181" s="37" t="s">
        <v>374</v>
      </c>
    </row>
    <row r="182" spans="1:6" ht="11.25">
      <c r="A182" s="93"/>
      <c r="B182" s="75"/>
      <c r="C182" s="70"/>
      <c r="D182" s="24" t="s">
        <v>389</v>
      </c>
      <c r="E182" s="28" t="s">
        <v>104</v>
      </c>
      <c r="F182" s="30">
        <f>'[1]1° GRADO'!F56</f>
        <v>34</v>
      </c>
    </row>
    <row r="183" spans="1:6" ht="11.25">
      <c r="A183" s="93"/>
      <c r="B183" s="75"/>
      <c r="C183" s="70"/>
      <c r="D183" s="24" t="s">
        <v>464</v>
      </c>
      <c r="E183" s="28" t="s">
        <v>104</v>
      </c>
      <c r="F183" s="30">
        <v>27</v>
      </c>
    </row>
    <row r="184" spans="1:6" ht="11.25">
      <c r="A184" s="93"/>
      <c r="B184" s="75"/>
      <c r="C184" s="70"/>
      <c r="D184" s="24" t="s">
        <v>465</v>
      </c>
      <c r="E184" s="28" t="s">
        <v>254</v>
      </c>
      <c r="F184" s="30">
        <v>40</v>
      </c>
    </row>
    <row r="185" spans="1:6" ht="11.25">
      <c r="A185" s="94"/>
      <c r="B185" s="76"/>
      <c r="C185" s="71"/>
      <c r="D185" s="24"/>
      <c r="E185" s="32" t="s">
        <v>14</v>
      </c>
      <c r="F185" s="33">
        <f>SUM(F177:F184)</f>
        <v>406</v>
      </c>
    </row>
    <row r="186" spans="1:6" ht="93.75" customHeight="1">
      <c r="A186" s="1"/>
      <c r="B186" s="1"/>
      <c r="C186" s="2"/>
      <c r="D186" s="3"/>
      <c r="E186" s="4"/>
      <c r="F186" s="6"/>
    </row>
    <row r="187" spans="1:6" ht="11.25">
      <c r="A187" s="74">
        <v>22</v>
      </c>
      <c r="B187" s="74" t="s">
        <v>105</v>
      </c>
      <c r="C187" s="74" t="s">
        <v>316</v>
      </c>
      <c r="D187" s="24" t="s">
        <v>464</v>
      </c>
      <c r="E187" s="28" t="s">
        <v>106</v>
      </c>
      <c r="F187" s="30">
        <f>'[1]INFANZIA'!K110</f>
        <v>95</v>
      </c>
    </row>
    <row r="188" spans="1:6" ht="11.25">
      <c r="A188" s="75"/>
      <c r="B188" s="75"/>
      <c r="C188" s="75"/>
      <c r="D188" s="24" t="s">
        <v>464</v>
      </c>
      <c r="E188" s="28" t="s">
        <v>107</v>
      </c>
      <c r="F188" s="30">
        <f>'[1]INFANZIA'!K111</f>
        <v>14</v>
      </c>
    </row>
    <row r="189" spans="1:6" ht="11.25">
      <c r="A189" s="75"/>
      <c r="B189" s="75"/>
      <c r="C189" s="75"/>
      <c r="D189" s="24" t="s">
        <v>464</v>
      </c>
      <c r="E189" s="28" t="s">
        <v>105</v>
      </c>
      <c r="F189" s="30">
        <f>'[1]INFANZIA'!K112</f>
        <v>30</v>
      </c>
    </row>
    <row r="190" spans="1:6" ht="11.25">
      <c r="A190" s="75"/>
      <c r="B190" s="75"/>
      <c r="C190" s="75"/>
      <c r="D190" s="24" t="s">
        <v>465</v>
      </c>
      <c r="E190" s="28" t="s">
        <v>107</v>
      </c>
      <c r="F190" s="30">
        <f>'[1]PRIMARIA'!F107</f>
        <v>40</v>
      </c>
    </row>
    <row r="191" spans="1:6" ht="11.25">
      <c r="A191" s="75"/>
      <c r="B191" s="75"/>
      <c r="C191" s="75"/>
      <c r="D191" s="24" t="s">
        <v>465</v>
      </c>
      <c r="E191" s="28" t="s">
        <v>108</v>
      </c>
      <c r="F191" s="30">
        <f>'[1]PRIMARIA'!F108</f>
        <v>138</v>
      </c>
    </row>
    <row r="192" spans="1:6" ht="11.25">
      <c r="A192" s="75"/>
      <c r="B192" s="75"/>
      <c r="C192" s="75"/>
      <c r="D192" s="24" t="s">
        <v>465</v>
      </c>
      <c r="E192" s="28" t="s">
        <v>109</v>
      </c>
      <c r="F192" s="30">
        <f>'[1]PRIMARIA'!F109</f>
        <v>76</v>
      </c>
    </row>
    <row r="193" spans="1:6" ht="11.25">
      <c r="A193" s="75"/>
      <c r="B193" s="75"/>
      <c r="C193" s="75"/>
      <c r="D193" s="24" t="s">
        <v>389</v>
      </c>
      <c r="E193" s="28" t="s">
        <v>108</v>
      </c>
      <c r="F193" s="30">
        <f>'[1]1° GRADO'!F59</f>
        <v>177</v>
      </c>
    </row>
    <row r="194" spans="1:6" ht="11.25">
      <c r="A194" s="76"/>
      <c r="B194" s="76"/>
      <c r="C194" s="76"/>
      <c r="D194" s="24" t="s">
        <v>13</v>
      </c>
      <c r="E194" s="32" t="s">
        <v>14</v>
      </c>
      <c r="F194" s="33">
        <f>SUM(F187:F193)</f>
        <v>570</v>
      </c>
    </row>
    <row r="195" spans="1:6" ht="12.75">
      <c r="A195" s="1"/>
      <c r="B195" s="1"/>
      <c r="C195" s="2"/>
      <c r="D195" s="3"/>
      <c r="E195" s="4"/>
      <c r="F195" s="6"/>
    </row>
    <row r="196" spans="1:6" ht="11.25">
      <c r="A196" s="73">
        <v>23</v>
      </c>
      <c r="B196" s="74" t="s">
        <v>110</v>
      </c>
      <c r="C196" s="74" t="s">
        <v>316</v>
      </c>
      <c r="D196" s="24" t="s">
        <v>464</v>
      </c>
      <c r="E196" s="28" t="s">
        <v>111</v>
      </c>
      <c r="F196" s="30">
        <f>'[1]INFANZIA'!K115</f>
        <v>104</v>
      </c>
    </row>
    <row r="197" spans="1:6" ht="11.25">
      <c r="A197" s="73"/>
      <c r="B197" s="75"/>
      <c r="C197" s="75"/>
      <c r="D197" s="24" t="s">
        <v>464</v>
      </c>
      <c r="E197" s="28" t="s">
        <v>110</v>
      </c>
      <c r="F197" s="30">
        <f>'[1]INFANZIA'!K116</f>
        <v>85</v>
      </c>
    </row>
    <row r="198" spans="1:6" ht="11.25">
      <c r="A198" s="73"/>
      <c r="B198" s="75"/>
      <c r="C198" s="75"/>
      <c r="D198" s="24" t="s">
        <v>465</v>
      </c>
      <c r="E198" s="28" t="s">
        <v>111</v>
      </c>
      <c r="F198" s="30">
        <f>'[1]PRIMARIA'!F112</f>
        <v>211</v>
      </c>
    </row>
    <row r="199" spans="1:6" ht="11.25">
      <c r="A199" s="73"/>
      <c r="B199" s="75"/>
      <c r="C199" s="75"/>
      <c r="D199" s="24" t="s">
        <v>465</v>
      </c>
      <c r="E199" s="28" t="s">
        <v>110</v>
      </c>
      <c r="F199" s="30">
        <f>'[1]PRIMARIA'!F113</f>
        <v>172</v>
      </c>
    </row>
    <row r="200" spans="1:6" ht="11.25">
      <c r="A200" s="73"/>
      <c r="B200" s="75"/>
      <c r="C200" s="75"/>
      <c r="D200" s="24" t="s">
        <v>389</v>
      </c>
      <c r="E200" s="28" t="s">
        <v>110</v>
      </c>
      <c r="F200" s="30">
        <f>'[1]1° GRADO'!F62</f>
        <v>242</v>
      </c>
    </row>
    <row r="201" spans="1:6" ht="11.25">
      <c r="A201" s="73"/>
      <c r="B201" s="76"/>
      <c r="C201" s="76"/>
      <c r="D201" s="24"/>
      <c r="E201" s="32" t="s">
        <v>14</v>
      </c>
      <c r="F201" s="33">
        <f>SUM(F196:F200)</f>
        <v>814</v>
      </c>
    </row>
    <row r="202" spans="1:6" ht="12.75">
      <c r="A202" s="1"/>
      <c r="B202" s="1"/>
      <c r="C202" s="2"/>
      <c r="D202" s="3"/>
      <c r="E202" s="4"/>
      <c r="F202" s="6"/>
    </row>
    <row r="203" spans="1:6" ht="11.25">
      <c r="A203" s="72">
        <v>24</v>
      </c>
      <c r="B203" s="73" t="s">
        <v>112</v>
      </c>
      <c r="C203" s="73" t="s">
        <v>316</v>
      </c>
      <c r="D203" s="24" t="s">
        <v>464</v>
      </c>
      <c r="E203" s="28" t="s">
        <v>112</v>
      </c>
      <c r="F203" s="30">
        <f>'[1]INFANZIA'!K119</f>
        <v>6</v>
      </c>
    </row>
    <row r="204" spans="1:7" ht="11.25">
      <c r="A204" s="72"/>
      <c r="B204" s="73"/>
      <c r="C204" s="73"/>
      <c r="D204" s="24" t="s">
        <v>464</v>
      </c>
      <c r="E204" s="28" t="s">
        <v>113</v>
      </c>
      <c r="F204" s="30">
        <f>'[1]INFANZIA'!K120</f>
        <v>92</v>
      </c>
      <c r="G204" s="58"/>
    </row>
    <row r="205" spans="1:6" ht="11.25">
      <c r="A205" s="72"/>
      <c r="B205" s="73"/>
      <c r="C205" s="73"/>
      <c r="D205" s="24" t="s">
        <v>465</v>
      </c>
      <c r="E205" s="28" t="s">
        <v>112</v>
      </c>
      <c r="F205" s="30">
        <f>'[1]PRIMARIA'!F116</f>
        <v>62</v>
      </c>
    </row>
    <row r="206" spans="1:6" ht="11.25">
      <c r="A206" s="72"/>
      <c r="B206" s="73"/>
      <c r="C206" s="73"/>
      <c r="D206" s="24" t="s">
        <v>465</v>
      </c>
      <c r="E206" s="28" t="s">
        <v>114</v>
      </c>
      <c r="F206" s="30">
        <f>'[1]PRIMARIA'!F117</f>
        <v>157</v>
      </c>
    </row>
    <row r="207" spans="1:6" ht="11.25">
      <c r="A207" s="72"/>
      <c r="B207" s="73"/>
      <c r="C207" s="73"/>
      <c r="D207" s="24" t="s">
        <v>465</v>
      </c>
      <c r="E207" s="28" t="s">
        <v>376</v>
      </c>
      <c r="F207" s="30">
        <f>'[1]PRIMARIA'!F118</f>
        <v>9</v>
      </c>
    </row>
    <row r="208" spans="1:6" ht="11.25">
      <c r="A208" s="72"/>
      <c r="B208" s="73"/>
      <c r="C208" s="73"/>
      <c r="D208" s="24" t="s">
        <v>389</v>
      </c>
      <c r="E208" s="28" t="s">
        <v>112</v>
      </c>
      <c r="F208" s="30">
        <f>'[1]1° GRADO'!F65</f>
        <v>178</v>
      </c>
    </row>
    <row r="209" spans="1:6" ht="11.25">
      <c r="A209" s="72"/>
      <c r="B209" s="73"/>
      <c r="C209" s="73"/>
      <c r="D209" s="24" t="s">
        <v>13</v>
      </c>
      <c r="E209" s="32" t="s">
        <v>14</v>
      </c>
      <c r="F209" s="33">
        <f>SUM(F203:F208)</f>
        <v>504</v>
      </c>
    </row>
    <row r="210" spans="1:6" ht="10.5" customHeight="1">
      <c r="A210" s="1"/>
      <c r="B210" s="1"/>
      <c r="C210" s="2"/>
      <c r="D210" s="3"/>
      <c r="E210" s="4"/>
      <c r="F210" s="6"/>
    </row>
    <row r="211" spans="1:7" ht="11.25">
      <c r="A211" s="73">
        <v>25</v>
      </c>
      <c r="B211" s="73" t="s">
        <v>120</v>
      </c>
      <c r="C211" s="73" t="s">
        <v>316</v>
      </c>
      <c r="D211" s="24" t="s">
        <v>464</v>
      </c>
      <c r="E211" s="28" t="s">
        <v>121</v>
      </c>
      <c r="F211" s="30">
        <f>'[1]INFANZIA'!K127</f>
        <v>67</v>
      </c>
      <c r="G211" s="37" t="s">
        <v>372</v>
      </c>
    </row>
    <row r="212" spans="1:6" ht="11.25">
      <c r="A212" s="73"/>
      <c r="B212" s="73"/>
      <c r="C212" s="73"/>
      <c r="D212" s="24" t="s">
        <v>464</v>
      </c>
      <c r="E212" s="28" t="s">
        <v>373</v>
      </c>
      <c r="F212" s="30">
        <f>'[1]INFANZIA'!K128</f>
        <v>45</v>
      </c>
    </row>
    <row r="213" spans="1:6" ht="11.25">
      <c r="A213" s="73"/>
      <c r="B213" s="73"/>
      <c r="C213" s="73"/>
      <c r="D213" s="24" t="s">
        <v>464</v>
      </c>
      <c r="E213" s="28" t="s">
        <v>122</v>
      </c>
      <c r="F213" s="30">
        <f>'[1]INFANZIA'!K129</f>
        <v>15</v>
      </c>
    </row>
    <row r="214" spans="1:6" ht="11.25">
      <c r="A214" s="73"/>
      <c r="B214" s="73"/>
      <c r="C214" s="73"/>
      <c r="D214" s="24" t="s">
        <v>465</v>
      </c>
      <c r="E214" s="28" t="s">
        <v>120</v>
      </c>
      <c r="F214" s="30">
        <f>'[1]PRIMARIA'!F125</f>
        <v>46</v>
      </c>
    </row>
    <row r="215" spans="1:6" ht="11.25">
      <c r="A215" s="73"/>
      <c r="B215" s="73"/>
      <c r="C215" s="73"/>
      <c r="D215" s="24" t="s">
        <v>465</v>
      </c>
      <c r="E215" s="28" t="s">
        <v>123</v>
      </c>
      <c r="F215" s="30">
        <f>'[1]PRIMARIA'!F126</f>
        <v>138</v>
      </c>
    </row>
    <row r="216" spans="1:6" ht="11.25">
      <c r="A216" s="73"/>
      <c r="B216" s="73"/>
      <c r="C216" s="73"/>
      <c r="D216" s="24" t="s">
        <v>465</v>
      </c>
      <c r="E216" s="28" t="s">
        <v>122</v>
      </c>
      <c r="F216" s="30">
        <f>'[1]PRIMARIA'!F127</f>
        <v>14</v>
      </c>
    </row>
    <row r="217" spans="1:6" ht="11.25">
      <c r="A217" s="73"/>
      <c r="B217" s="73"/>
      <c r="C217" s="73"/>
      <c r="D217" s="24" t="s">
        <v>389</v>
      </c>
      <c r="E217" s="28" t="s">
        <v>120</v>
      </c>
      <c r="F217" s="30">
        <f>'[1]1° GRADO'!F71</f>
        <v>165</v>
      </c>
    </row>
    <row r="218" spans="1:6" ht="11.25">
      <c r="A218" s="73"/>
      <c r="B218" s="73"/>
      <c r="C218" s="73"/>
      <c r="D218" s="24"/>
      <c r="E218" s="32" t="s">
        <v>14</v>
      </c>
      <c r="F218" s="33">
        <f>SUM(F211:F217)</f>
        <v>490</v>
      </c>
    </row>
    <row r="219" spans="1:6" ht="10.5" customHeight="1">
      <c r="A219" s="1"/>
      <c r="B219" s="1"/>
      <c r="C219" s="2"/>
      <c r="D219" s="3"/>
      <c r="E219" s="4"/>
      <c r="F219" s="6"/>
    </row>
    <row r="220" spans="1:6" ht="11.25">
      <c r="A220" s="73">
        <v>26</v>
      </c>
      <c r="B220" s="73" t="s">
        <v>124</v>
      </c>
      <c r="C220" s="73" t="s">
        <v>316</v>
      </c>
      <c r="D220" s="24" t="s">
        <v>464</v>
      </c>
      <c r="E220" s="28" t="s">
        <v>125</v>
      </c>
      <c r="F220" s="30">
        <v>44</v>
      </c>
    </row>
    <row r="221" spans="1:6" ht="11.25">
      <c r="A221" s="73"/>
      <c r="B221" s="73"/>
      <c r="C221" s="73"/>
      <c r="D221" s="24" t="s">
        <v>464</v>
      </c>
      <c r="E221" s="28" t="s">
        <v>126</v>
      </c>
      <c r="F221" s="30">
        <v>81</v>
      </c>
    </row>
    <row r="222" spans="1:6" ht="11.25">
      <c r="A222" s="73"/>
      <c r="B222" s="73"/>
      <c r="C222" s="73"/>
      <c r="D222" s="24" t="s">
        <v>465</v>
      </c>
      <c r="E222" s="28" t="s">
        <v>125</v>
      </c>
      <c r="F222" s="30">
        <v>86</v>
      </c>
    </row>
    <row r="223" spans="1:6" ht="11.25">
      <c r="A223" s="73"/>
      <c r="B223" s="73"/>
      <c r="C223" s="73"/>
      <c r="D223" s="24" t="s">
        <v>465</v>
      </c>
      <c r="E223" s="28" t="s">
        <v>126</v>
      </c>
      <c r="F223" s="30">
        <v>124</v>
      </c>
    </row>
    <row r="224" spans="1:6" ht="11.25">
      <c r="A224" s="73"/>
      <c r="B224" s="73"/>
      <c r="C224" s="73"/>
      <c r="D224" s="24" t="s">
        <v>389</v>
      </c>
      <c r="E224" s="28" t="s">
        <v>125</v>
      </c>
      <c r="F224" s="30">
        <v>70</v>
      </c>
    </row>
    <row r="225" spans="1:6" ht="11.25">
      <c r="A225" s="73"/>
      <c r="B225" s="73"/>
      <c r="C225" s="73"/>
      <c r="D225" s="24" t="s">
        <v>389</v>
      </c>
      <c r="E225" s="61" t="s">
        <v>126</v>
      </c>
      <c r="F225" s="62">
        <v>102</v>
      </c>
    </row>
    <row r="226" spans="1:6" ht="11.25">
      <c r="A226" s="73"/>
      <c r="B226" s="73"/>
      <c r="C226" s="73"/>
      <c r="D226" s="14"/>
      <c r="E226" s="32" t="s">
        <v>14</v>
      </c>
      <c r="F226" s="33">
        <f>SUM(F220:F225)</f>
        <v>507</v>
      </c>
    </row>
    <row r="227" spans="1:6" ht="9.75" customHeight="1">
      <c r="A227" s="1"/>
      <c r="B227" s="1"/>
      <c r="C227" s="2"/>
      <c r="D227" s="3"/>
      <c r="E227" s="4"/>
      <c r="F227" s="6"/>
    </row>
    <row r="228" spans="1:7" ht="11.25">
      <c r="A228" s="73">
        <v>27</v>
      </c>
      <c r="B228" s="73" t="s">
        <v>131</v>
      </c>
      <c r="C228" s="73" t="s">
        <v>437</v>
      </c>
      <c r="D228" s="24" t="s">
        <v>464</v>
      </c>
      <c r="E228" s="28" t="s">
        <v>132</v>
      </c>
      <c r="F228" s="30">
        <f>'[1]INFANZIA'!K141</f>
        <v>0</v>
      </c>
      <c r="G228" s="37" t="s">
        <v>372</v>
      </c>
    </row>
    <row r="229" spans="1:6" ht="11.25">
      <c r="A229" s="73"/>
      <c r="B229" s="73"/>
      <c r="C229" s="95"/>
      <c r="D229" s="24" t="s">
        <v>464</v>
      </c>
      <c r="E229" s="28" t="s">
        <v>133</v>
      </c>
      <c r="F229" s="30">
        <f>'[1]INFANZIA'!K142</f>
        <v>12</v>
      </c>
    </row>
    <row r="230" spans="1:6" ht="11.25">
      <c r="A230" s="73"/>
      <c r="B230" s="73"/>
      <c r="C230" s="95"/>
      <c r="D230" s="24" t="s">
        <v>464</v>
      </c>
      <c r="E230" s="28" t="s">
        <v>134</v>
      </c>
      <c r="F230" s="30">
        <f>'[1]INFANZIA'!K143</f>
        <v>58</v>
      </c>
    </row>
    <row r="231" spans="1:6" ht="11.25">
      <c r="A231" s="73"/>
      <c r="B231" s="73"/>
      <c r="C231" s="95"/>
      <c r="D231" s="24" t="s">
        <v>465</v>
      </c>
      <c r="E231" s="28" t="s">
        <v>135</v>
      </c>
      <c r="F231" s="30">
        <f>'[1]PRIMARIA'!F138</f>
        <v>114</v>
      </c>
    </row>
    <row r="232" spans="1:6" ht="11.25">
      <c r="A232" s="73"/>
      <c r="B232" s="73"/>
      <c r="C232" s="95"/>
      <c r="D232" s="24" t="s">
        <v>465</v>
      </c>
      <c r="E232" s="28" t="s">
        <v>136</v>
      </c>
      <c r="F232" s="30">
        <f>'[1]PRIMARIA'!F140</f>
        <v>26</v>
      </c>
    </row>
    <row r="233" spans="1:6" ht="11.25">
      <c r="A233" s="73"/>
      <c r="B233" s="73"/>
      <c r="C233" s="95"/>
      <c r="D233" s="24" t="s">
        <v>389</v>
      </c>
      <c r="E233" s="28" t="s">
        <v>135</v>
      </c>
      <c r="F233" s="30">
        <f>'[1]1° GRADO'!F82</f>
        <v>74</v>
      </c>
    </row>
    <row r="234" spans="1:7" ht="11.25">
      <c r="A234" s="73"/>
      <c r="B234" s="73"/>
      <c r="C234" s="95"/>
      <c r="D234" s="24" t="s">
        <v>464</v>
      </c>
      <c r="E234" s="28" t="s">
        <v>38</v>
      </c>
      <c r="F234" s="30">
        <v>29</v>
      </c>
      <c r="G234" s="37" t="s">
        <v>372</v>
      </c>
    </row>
    <row r="235" spans="1:6" ht="11.25">
      <c r="A235" s="73"/>
      <c r="B235" s="73"/>
      <c r="C235" s="95"/>
      <c r="D235" s="24" t="s">
        <v>465</v>
      </c>
      <c r="E235" s="28" t="s">
        <v>38</v>
      </c>
      <c r="F235" s="30">
        <v>23</v>
      </c>
    </row>
    <row r="236" spans="1:6" ht="11.25">
      <c r="A236" s="73"/>
      <c r="B236" s="73"/>
      <c r="C236" s="95"/>
      <c r="D236" s="24" t="s">
        <v>389</v>
      </c>
      <c r="E236" s="28" t="s">
        <v>39</v>
      </c>
      <c r="F236" s="30">
        <v>33</v>
      </c>
    </row>
    <row r="237" spans="1:6" ht="11.25">
      <c r="A237" s="73"/>
      <c r="B237" s="73"/>
      <c r="C237" s="95"/>
      <c r="D237" s="24"/>
      <c r="E237" s="32" t="s">
        <v>14</v>
      </c>
      <c r="F237" s="33">
        <f>SUM(F228:F236)</f>
        <v>369</v>
      </c>
    </row>
    <row r="238" spans="1:6" ht="9" customHeight="1">
      <c r="A238" s="1"/>
      <c r="B238" s="1"/>
      <c r="C238" s="2"/>
      <c r="D238" s="3"/>
      <c r="E238" s="4"/>
      <c r="F238" s="6"/>
    </row>
    <row r="239" spans="1:7" ht="12.75" customHeight="1">
      <c r="A239" s="74">
        <v>28</v>
      </c>
      <c r="B239" s="74" t="s">
        <v>137</v>
      </c>
      <c r="C239" s="74" t="s">
        <v>422</v>
      </c>
      <c r="D239" s="24" t="s">
        <v>464</v>
      </c>
      <c r="E239" s="28" t="s">
        <v>138</v>
      </c>
      <c r="F239" s="30">
        <f>'[1]INFANZIA'!K146</f>
        <v>66</v>
      </c>
      <c r="G239" s="37" t="s">
        <v>372</v>
      </c>
    </row>
    <row r="240" spans="1:6" ht="11.25">
      <c r="A240" s="75"/>
      <c r="B240" s="75"/>
      <c r="C240" s="75"/>
      <c r="D240" s="24" t="s">
        <v>464</v>
      </c>
      <c r="E240" s="28" t="s">
        <v>139</v>
      </c>
      <c r="F240" s="30">
        <f>'[1]INFANZIA'!K147</f>
        <v>60</v>
      </c>
    </row>
    <row r="241" spans="1:6" ht="11.25">
      <c r="A241" s="75"/>
      <c r="B241" s="75"/>
      <c r="C241" s="75"/>
      <c r="D241" s="24" t="s">
        <v>465</v>
      </c>
      <c r="E241" s="28" t="s">
        <v>137</v>
      </c>
      <c r="F241" s="30">
        <f>'[1]PRIMARIA'!F143</f>
        <v>251</v>
      </c>
    </row>
    <row r="242" spans="1:6" ht="11.25">
      <c r="A242" s="76"/>
      <c r="B242" s="76"/>
      <c r="C242" s="76"/>
      <c r="D242" s="24"/>
      <c r="E242" s="32"/>
      <c r="F242" s="33">
        <f>SUM(F239:F241)</f>
        <v>377</v>
      </c>
    </row>
    <row r="243" spans="1:6" ht="23.25" customHeight="1">
      <c r="A243" s="1"/>
      <c r="B243" s="1"/>
      <c r="C243" s="2"/>
      <c r="D243" s="3"/>
      <c r="E243" s="4"/>
      <c r="F243" s="6"/>
    </row>
    <row r="244" spans="1:6" ht="11.25">
      <c r="A244" s="73">
        <v>29</v>
      </c>
      <c r="B244" s="73" t="s">
        <v>137</v>
      </c>
      <c r="C244" s="73" t="s">
        <v>316</v>
      </c>
      <c r="D244" s="24" t="s">
        <v>464</v>
      </c>
      <c r="E244" s="28" t="s">
        <v>140</v>
      </c>
      <c r="F244" s="30">
        <f>'[1]INFANZIA'!K150</f>
        <v>56</v>
      </c>
    </row>
    <row r="245" spans="1:6" ht="11.25">
      <c r="A245" s="73"/>
      <c r="B245" s="73"/>
      <c r="C245" s="73"/>
      <c r="D245" s="24" t="s">
        <v>465</v>
      </c>
      <c r="E245" s="28" t="s">
        <v>140</v>
      </c>
      <c r="F245" s="30">
        <f>'[1]PRIMARIA'!F146</f>
        <v>80</v>
      </c>
    </row>
    <row r="246" spans="1:7" ht="11.25">
      <c r="A246" s="73"/>
      <c r="B246" s="73"/>
      <c r="C246" s="73"/>
      <c r="D246" s="24" t="s">
        <v>389</v>
      </c>
      <c r="E246" s="28" t="s">
        <v>137</v>
      </c>
      <c r="F246" s="30">
        <f>'[1]1° GRADO'!F85</f>
        <v>178</v>
      </c>
      <c r="G246" s="37" t="s">
        <v>372</v>
      </c>
    </row>
    <row r="247" spans="1:6" ht="11.25">
      <c r="A247" s="73"/>
      <c r="B247" s="73"/>
      <c r="C247" s="73"/>
      <c r="D247" s="24" t="s">
        <v>389</v>
      </c>
      <c r="E247" s="28" t="s">
        <v>140</v>
      </c>
      <c r="F247" s="30">
        <f>'[1]1° GRADO'!F86</f>
        <v>65</v>
      </c>
    </row>
    <row r="248" spans="1:6" ht="11.25">
      <c r="A248" s="73"/>
      <c r="B248" s="73"/>
      <c r="C248" s="73"/>
      <c r="D248" s="24"/>
      <c r="E248" s="32" t="s">
        <v>14</v>
      </c>
      <c r="F248" s="33">
        <f>SUM(F244:F247)</f>
        <v>379</v>
      </c>
    </row>
    <row r="249" spans="1:6" ht="51" customHeight="1">
      <c r="A249" s="1"/>
      <c r="B249" s="1"/>
      <c r="C249" s="2"/>
      <c r="D249" s="3"/>
      <c r="E249" s="4"/>
      <c r="F249" s="6"/>
    </row>
    <row r="250" spans="1:7" ht="11.25">
      <c r="A250" s="73">
        <v>30</v>
      </c>
      <c r="B250" s="73" t="s">
        <v>141</v>
      </c>
      <c r="C250" s="73" t="s">
        <v>316</v>
      </c>
      <c r="D250" s="24" t="s">
        <v>464</v>
      </c>
      <c r="E250" s="28" t="s">
        <v>142</v>
      </c>
      <c r="F250" s="30">
        <f>'[1]INFANZIA'!K153</f>
        <v>19</v>
      </c>
      <c r="G250" s="37" t="s">
        <v>416</v>
      </c>
    </row>
    <row r="251" spans="1:6" ht="11.25">
      <c r="A251" s="73"/>
      <c r="B251" s="73"/>
      <c r="C251" s="73"/>
      <c r="D251" s="24" t="s">
        <v>464</v>
      </c>
      <c r="E251" s="28" t="s">
        <v>143</v>
      </c>
      <c r="F251" s="30">
        <f>'[1]INFANZIA'!K154</f>
        <v>33</v>
      </c>
    </row>
    <row r="252" spans="1:6" ht="11.25">
      <c r="A252" s="73"/>
      <c r="B252" s="73"/>
      <c r="C252" s="73"/>
      <c r="D252" s="24" t="s">
        <v>464</v>
      </c>
      <c r="E252" s="28" t="s">
        <v>144</v>
      </c>
      <c r="F252" s="30">
        <f>'[1]INFANZIA'!K155</f>
        <v>40</v>
      </c>
    </row>
    <row r="253" spans="1:6" ht="11.25">
      <c r="A253" s="73"/>
      <c r="B253" s="73"/>
      <c r="C253" s="73"/>
      <c r="D253" s="24" t="s">
        <v>465</v>
      </c>
      <c r="E253" s="28" t="s">
        <v>142</v>
      </c>
      <c r="F253" s="30">
        <f>'[1]PRIMARIA'!F149</f>
        <v>25</v>
      </c>
    </row>
    <row r="254" spans="1:6" ht="11.25">
      <c r="A254" s="73"/>
      <c r="B254" s="73"/>
      <c r="C254" s="73"/>
      <c r="D254" s="24" t="s">
        <v>465</v>
      </c>
      <c r="E254" s="28" t="s">
        <v>145</v>
      </c>
      <c r="F254" s="30">
        <f>'[1]PRIMARIA'!F150</f>
        <v>54</v>
      </c>
    </row>
    <row r="255" spans="1:6" ht="11.25">
      <c r="A255" s="73"/>
      <c r="B255" s="73"/>
      <c r="C255" s="73"/>
      <c r="D255" s="24" t="s">
        <v>465</v>
      </c>
      <c r="E255" s="28" t="s">
        <v>141</v>
      </c>
      <c r="F255" s="30">
        <f>'[1]PRIMARIA'!F151</f>
        <v>70</v>
      </c>
    </row>
    <row r="256" spans="1:6" ht="11.25">
      <c r="A256" s="73"/>
      <c r="B256" s="73"/>
      <c r="C256" s="73"/>
      <c r="D256" s="24" t="s">
        <v>389</v>
      </c>
      <c r="E256" s="28" t="s">
        <v>141</v>
      </c>
      <c r="F256" s="30">
        <f>'[1]1° GRADO'!F89</f>
        <v>98</v>
      </c>
    </row>
    <row r="257" spans="1:6" ht="11.25">
      <c r="A257" s="73"/>
      <c r="B257" s="73"/>
      <c r="C257" s="73"/>
      <c r="D257" s="24"/>
      <c r="E257" s="32" t="s">
        <v>14</v>
      </c>
      <c r="F257" s="33">
        <f>SUM(F250:F256)</f>
        <v>339</v>
      </c>
    </row>
    <row r="258" spans="1:6" ht="12.75">
      <c r="A258" s="1"/>
      <c r="B258" s="2"/>
      <c r="C258" s="2"/>
      <c r="D258" s="3"/>
      <c r="E258" s="4"/>
      <c r="F258" s="6"/>
    </row>
    <row r="259" spans="1:7" ht="11.25">
      <c r="A259" s="73">
        <v>31</v>
      </c>
      <c r="B259" s="73" t="s">
        <v>146</v>
      </c>
      <c r="C259" s="73" t="s">
        <v>316</v>
      </c>
      <c r="D259" s="24" t="s">
        <v>464</v>
      </c>
      <c r="E259" s="28" t="s">
        <v>146</v>
      </c>
      <c r="F259" s="30">
        <f>'[1]INFANZIA'!K158</f>
        <v>44</v>
      </c>
      <c r="G259" s="37" t="s">
        <v>372</v>
      </c>
    </row>
    <row r="260" spans="1:6" ht="11.25">
      <c r="A260" s="73"/>
      <c r="B260" s="73"/>
      <c r="C260" s="73"/>
      <c r="D260" s="24" t="s">
        <v>464</v>
      </c>
      <c r="E260" s="28" t="s">
        <v>147</v>
      </c>
      <c r="F260" s="30">
        <f>'[1]INFANZIA'!K159</f>
        <v>7</v>
      </c>
    </row>
    <row r="261" spans="1:6" ht="11.25">
      <c r="A261" s="73"/>
      <c r="B261" s="73"/>
      <c r="C261" s="73"/>
      <c r="D261" s="24" t="s">
        <v>464</v>
      </c>
      <c r="E261" s="28" t="s">
        <v>148</v>
      </c>
      <c r="F261" s="30">
        <f>'[1]INFANZIA'!K160</f>
        <v>74</v>
      </c>
    </row>
    <row r="262" spans="1:6" ht="11.25">
      <c r="A262" s="73"/>
      <c r="B262" s="73"/>
      <c r="C262" s="73"/>
      <c r="D262" s="24" t="s">
        <v>465</v>
      </c>
      <c r="E262" s="28" t="s">
        <v>148</v>
      </c>
      <c r="F262" s="30">
        <f>'[1]PRIMARIA'!F154</f>
        <v>141</v>
      </c>
    </row>
    <row r="263" spans="1:6" ht="11.25">
      <c r="A263" s="73"/>
      <c r="B263" s="73"/>
      <c r="C263" s="73"/>
      <c r="D263" s="24" t="s">
        <v>465</v>
      </c>
      <c r="E263" s="28" t="s">
        <v>146</v>
      </c>
      <c r="F263" s="30">
        <f>'[1]PRIMARIA'!F155</f>
        <v>102</v>
      </c>
    </row>
    <row r="264" spans="1:6" ht="11.25">
      <c r="A264" s="73"/>
      <c r="B264" s="73"/>
      <c r="C264" s="73"/>
      <c r="D264" s="24" t="s">
        <v>465</v>
      </c>
      <c r="E264" s="28" t="s">
        <v>147</v>
      </c>
      <c r="F264" s="30">
        <f>'[1]PRIMARIA'!F156</f>
        <v>12</v>
      </c>
    </row>
    <row r="265" spans="1:6" ht="11.25">
      <c r="A265" s="73"/>
      <c r="B265" s="73"/>
      <c r="C265" s="73"/>
      <c r="D265" s="24" t="s">
        <v>389</v>
      </c>
      <c r="E265" s="28" t="s">
        <v>146</v>
      </c>
      <c r="F265" s="30">
        <f>'[1]1° GRADO'!F92</f>
        <v>157</v>
      </c>
    </row>
    <row r="266" spans="1:6" ht="11.25">
      <c r="A266" s="73"/>
      <c r="B266" s="73"/>
      <c r="C266" s="73"/>
      <c r="D266" s="24"/>
      <c r="E266" s="32" t="s">
        <v>14</v>
      </c>
      <c r="F266" s="33">
        <f>SUM(F259:F265)</f>
        <v>537</v>
      </c>
    </row>
    <row r="267" spans="1:6" ht="14.25" customHeight="1">
      <c r="A267" s="1"/>
      <c r="B267" s="1"/>
      <c r="C267" s="2"/>
      <c r="D267" s="3"/>
      <c r="E267" s="4"/>
      <c r="F267" s="6"/>
    </row>
    <row r="268" spans="1:6" ht="11.25">
      <c r="A268" s="96">
        <v>32</v>
      </c>
      <c r="B268" s="96" t="s">
        <v>149</v>
      </c>
      <c r="C268" s="73" t="s">
        <v>415</v>
      </c>
      <c r="D268" s="24" t="s">
        <v>465</v>
      </c>
      <c r="E268" s="28" t="s">
        <v>150</v>
      </c>
      <c r="F268" s="30">
        <v>809</v>
      </c>
    </row>
    <row r="269" spans="1:6" ht="11.25">
      <c r="A269" s="96"/>
      <c r="B269" s="96"/>
      <c r="C269" s="73"/>
      <c r="D269" s="24" t="s">
        <v>464</v>
      </c>
      <c r="E269" s="28" t="s">
        <v>410</v>
      </c>
      <c r="F269" s="30">
        <v>62</v>
      </c>
    </row>
    <row r="270" spans="1:6" ht="11.25">
      <c r="A270" s="96"/>
      <c r="B270" s="96"/>
      <c r="C270" s="73"/>
      <c r="D270" s="24" t="s">
        <v>464</v>
      </c>
      <c r="E270" s="28" t="s">
        <v>199</v>
      </c>
      <c r="F270" s="30">
        <v>46</v>
      </c>
    </row>
    <row r="271" spans="1:6" ht="11.25">
      <c r="A271" s="96"/>
      <c r="B271" s="96"/>
      <c r="C271" s="73"/>
      <c r="D271" s="24"/>
      <c r="E271" s="32" t="s">
        <v>14</v>
      </c>
      <c r="F271" s="33">
        <f>SUM(F268:F270)</f>
        <v>917</v>
      </c>
    </row>
    <row r="272" spans="1:6" ht="12.75">
      <c r="A272" s="17"/>
      <c r="B272" s="17"/>
      <c r="C272" s="17"/>
      <c r="D272" s="3"/>
      <c r="E272" s="4"/>
      <c r="F272" s="6"/>
    </row>
    <row r="273" spans="1:6" ht="11.25">
      <c r="A273" s="73">
        <v>33</v>
      </c>
      <c r="B273" s="73" t="s">
        <v>149</v>
      </c>
      <c r="C273" s="73" t="s">
        <v>417</v>
      </c>
      <c r="D273" s="24" t="s">
        <v>464</v>
      </c>
      <c r="E273" s="28" t="s">
        <v>151</v>
      </c>
      <c r="F273" s="30">
        <f>'[1]INFANZIA'!K163</f>
        <v>77</v>
      </c>
    </row>
    <row r="274" spans="1:6" ht="11.25">
      <c r="A274" s="73"/>
      <c r="B274" s="73"/>
      <c r="C274" s="73"/>
      <c r="D274" s="24" t="s">
        <v>465</v>
      </c>
      <c r="E274" s="28" t="s">
        <v>153</v>
      </c>
      <c r="F274" s="30">
        <f>'[1]PRIMARIA'!F162</f>
        <v>278</v>
      </c>
    </row>
    <row r="275" spans="1:6" ht="11.25">
      <c r="A275" s="73"/>
      <c r="B275" s="73"/>
      <c r="C275" s="73"/>
      <c r="D275" s="24" t="s">
        <v>465</v>
      </c>
      <c r="E275" s="28" t="s">
        <v>154</v>
      </c>
      <c r="F275" s="30">
        <f>'[1]PRIMARIA'!F163</f>
        <v>181</v>
      </c>
    </row>
    <row r="276" spans="1:6" ht="11.25">
      <c r="A276" s="73"/>
      <c r="B276" s="73"/>
      <c r="C276" s="73"/>
      <c r="D276" s="24" t="s">
        <v>389</v>
      </c>
      <c r="E276" s="28" t="s">
        <v>205</v>
      </c>
      <c r="F276" s="30">
        <v>353</v>
      </c>
    </row>
    <row r="277" spans="1:6" ht="11.25">
      <c r="A277" s="73"/>
      <c r="B277" s="73"/>
      <c r="C277" s="73"/>
      <c r="D277" s="24"/>
      <c r="E277" s="32" t="s">
        <v>14</v>
      </c>
      <c r="F277" s="33">
        <f>SUM(F273:F276)</f>
        <v>889</v>
      </c>
    </row>
    <row r="278" spans="1:6" ht="67.5" customHeight="1">
      <c r="A278" s="1"/>
      <c r="B278" s="1"/>
      <c r="C278" s="2"/>
      <c r="D278" s="3"/>
      <c r="E278" s="4"/>
      <c r="F278" s="6"/>
    </row>
    <row r="279" spans="1:6" ht="11.25">
      <c r="A279" s="73">
        <v>34</v>
      </c>
      <c r="B279" s="73" t="s">
        <v>149</v>
      </c>
      <c r="C279" s="74" t="s">
        <v>438</v>
      </c>
      <c r="D279" s="24" t="s">
        <v>464</v>
      </c>
      <c r="E279" s="28" t="s">
        <v>155</v>
      </c>
      <c r="F279" s="30">
        <f>'[1]INFANZIA'!K168</f>
        <v>81</v>
      </c>
    </row>
    <row r="280" spans="1:6" ht="11.25">
      <c r="A280" s="73"/>
      <c r="B280" s="73"/>
      <c r="C280" s="75"/>
      <c r="D280" s="24" t="s">
        <v>464</v>
      </c>
      <c r="E280" s="28" t="s">
        <v>152</v>
      </c>
      <c r="F280" s="30">
        <f>'[1]INFANZIA'!K165</f>
        <v>113</v>
      </c>
    </row>
    <row r="281" spans="1:6" ht="11.25">
      <c r="A281" s="73"/>
      <c r="B281" s="73"/>
      <c r="C281" s="75"/>
      <c r="D281" s="24" t="s">
        <v>464</v>
      </c>
      <c r="E281" s="28" t="s">
        <v>156</v>
      </c>
      <c r="F281" s="30">
        <f>'[1]INFANZIA'!K170</f>
        <v>10</v>
      </c>
    </row>
    <row r="282" spans="1:7" ht="11.25">
      <c r="A282" s="73"/>
      <c r="B282" s="73"/>
      <c r="C282" s="75"/>
      <c r="D282" s="24" t="s">
        <v>464</v>
      </c>
      <c r="E282" s="28" t="s">
        <v>157</v>
      </c>
      <c r="F282" s="30">
        <f>'[1]INFANZIA'!K171</f>
        <v>34</v>
      </c>
      <c r="G282" s="37" t="s">
        <v>372</v>
      </c>
    </row>
    <row r="283" spans="1:6" ht="11.25">
      <c r="A283" s="73"/>
      <c r="B283" s="73"/>
      <c r="C283" s="75"/>
      <c r="D283" s="24" t="s">
        <v>464</v>
      </c>
      <c r="E283" s="28" t="s">
        <v>158</v>
      </c>
      <c r="F283" s="30">
        <f>'[1]INFANZIA'!K172</f>
        <v>12</v>
      </c>
    </row>
    <row r="284" spans="1:6" ht="11.25">
      <c r="A284" s="73"/>
      <c r="B284" s="73"/>
      <c r="C284" s="75"/>
      <c r="D284" s="24" t="s">
        <v>465</v>
      </c>
      <c r="E284" s="28" t="s">
        <v>155</v>
      </c>
      <c r="F284" s="30">
        <v>244</v>
      </c>
    </row>
    <row r="285" spans="1:6" ht="11.25">
      <c r="A285" s="73"/>
      <c r="B285" s="73"/>
      <c r="C285" s="75"/>
      <c r="D285" s="24" t="s">
        <v>465</v>
      </c>
      <c r="E285" s="28" t="s">
        <v>159</v>
      </c>
      <c r="F285" s="30">
        <v>0</v>
      </c>
    </row>
    <row r="286" spans="1:6" ht="11.25">
      <c r="A286" s="73"/>
      <c r="B286" s="73"/>
      <c r="C286" s="75"/>
      <c r="D286" s="24" t="s">
        <v>465</v>
      </c>
      <c r="E286" s="28" t="s">
        <v>157</v>
      </c>
      <c r="F286" s="30">
        <f>'[1]PRIMARIA'!F168</f>
        <v>65</v>
      </c>
    </row>
    <row r="287" spans="1:6" ht="11.25">
      <c r="A287" s="73"/>
      <c r="B287" s="73"/>
      <c r="C287" s="75"/>
      <c r="D287" s="24" t="s">
        <v>465</v>
      </c>
      <c r="E287" s="28" t="s">
        <v>158</v>
      </c>
      <c r="F287" s="30">
        <f>'[1]PRIMARIA'!F169</f>
        <v>16</v>
      </c>
    </row>
    <row r="288" spans="1:6" ht="11.25">
      <c r="A288" s="73"/>
      <c r="B288" s="73"/>
      <c r="C288" s="75"/>
      <c r="D288" s="24" t="s">
        <v>389</v>
      </c>
      <c r="E288" s="28" t="s">
        <v>206</v>
      </c>
      <c r="F288" s="30">
        <v>40</v>
      </c>
    </row>
    <row r="289" spans="1:6" ht="11.25">
      <c r="A289" s="73"/>
      <c r="B289" s="73"/>
      <c r="C289" s="76"/>
      <c r="D289" s="24"/>
      <c r="E289" s="32" t="s">
        <v>14</v>
      </c>
      <c r="F289" s="33">
        <f>SUM(F279:F288)</f>
        <v>615</v>
      </c>
    </row>
    <row r="290" spans="1:6" ht="12.75">
      <c r="A290" s="1"/>
      <c r="B290" s="1"/>
      <c r="C290" s="2"/>
      <c r="D290" s="3"/>
      <c r="E290" s="4"/>
      <c r="F290" s="6"/>
    </row>
    <row r="291" spans="1:6" ht="11.25">
      <c r="A291" s="73">
        <v>35</v>
      </c>
      <c r="B291" s="73" t="s">
        <v>149</v>
      </c>
      <c r="C291" s="96" t="s">
        <v>411</v>
      </c>
      <c r="D291" s="24" t="s">
        <v>464</v>
      </c>
      <c r="E291" s="28" t="s">
        <v>160</v>
      </c>
      <c r="F291" s="30">
        <f>'[1]INFANZIA'!K175</f>
        <v>59</v>
      </c>
    </row>
    <row r="292" spans="1:6" ht="11.25">
      <c r="A292" s="73"/>
      <c r="B292" s="73"/>
      <c r="C292" s="96"/>
      <c r="D292" s="24" t="s">
        <v>464</v>
      </c>
      <c r="E292" s="28" t="s">
        <v>166</v>
      </c>
      <c r="F292" s="30">
        <v>17</v>
      </c>
    </row>
    <row r="293" spans="1:6" ht="11.25">
      <c r="A293" s="73"/>
      <c r="B293" s="73"/>
      <c r="C293" s="96"/>
      <c r="D293" s="24" t="s">
        <v>465</v>
      </c>
      <c r="E293" s="28" t="s">
        <v>161</v>
      </c>
      <c r="F293" s="30">
        <v>309</v>
      </c>
    </row>
    <row r="294" spans="1:6" ht="11.25">
      <c r="A294" s="73"/>
      <c r="B294" s="73"/>
      <c r="C294" s="96"/>
      <c r="D294" s="24" t="s">
        <v>465</v>
      </c>
      <c r="E294" s="28" t="s">
        <v>196</v>
      </c>
      <c r="F294" s="30">
        <v>195</v>
      </c>
    </row>
    <row r="295" spans="1:6" ht="11.25">
      <c r="A295" s="73"/>
      <c r="B295" s="73"/>
      <c r="C295" s="96"/>
      <c r="D295" s="24" t="s">
        <v>389</v>
      </c>
      <c r="E295" s="28" t="s">
        <v>204</v>
      </c>
      <c r="F295" s="30">
        <f>'[1]1° GRADO'!F110</f>
        <v>126</v>
      </c>
    </row>
    <row r="296" spans="1:6" ht="11.25">
      <c r="A296" s="73"/>
      <c r="B296" s="73"/>
      <c r="C296" s="96"/>
      <c r="D296" s="24"/>
      <c r="E296" s="32" t="s">
        <v>14</v>
      </c>
      <c r="F296" s="33">
        <f>SUM(F291:F295)</f>
        <v>706</v>
      </c>
    </row>
    <row r="297" spans="1:6" ht="12" customHeight="1">
      <c r="A297" s="1"/>
      <c r="B297" s="1"/>
      <c r="C297" s="8"/>
      <c r="D297" s="3"/>
      <c r="E297" s="4"/>
      <c r="F297" s="6"/>
    </row>
    <row r="298" spans="1:6" ht="11.25">
      <c r="A298" s="73">
        <v>36</v>
      </c>
      <c r="B298" s="73" t="s">
        <v>149</v>
      </c>
      <c r="C298" s="73" t="s">
        <v>418</v>
      </c>
      <c r="D298" s="24" t="s">
        <v>464</v>
      </c>
      <c r="E298" s="28" t="s">
        <v>162</v>
      </c>
      <c r="F298" s="30">
        <f>'[1]INFANZIA'!K178</f>
        <v>15</v>
      </c>
    </row>
    <row r="299" spans="1:6" ht="11.25">
      <c r="A299" s="73"/>
      <c r="B299" s="73"/>
      <c r="C299" s="73"/>
      <c r="D299" s="24" t="s">
        <v>464</v>
      </c>
      <c r="E299" s="28" t="s">
        <v>163</v>
      </c>
      <c r="F299" s="30">
        <f>'[1]INFANZIA'!K179</f>
        <v>18</v>
      </c>
    </row>
    <row r="300" spans="1:6" ht="11.25">
      <c r="A300" s="73"/>
      <c r="B300" s="73"/>
      <c r="C300" s="73"/>
      <c r="D300" s="24" t="s">
        <v>464</v>
      </c>
      <c r="E300" s="28" t="s">
        <v>187</v>
      </c>
      <c r="F300" s="30">
        <f>'[1]INFANZIA'!K204</f>
        <v>19</v>
      </c>
    </row>
    <row r="301" spans="1:6" ht="11.25">
      <c r="A301" s="73"/>
      <c r="B301" s="73"/>
      <c r="C301" s="73"/>
      <c r="D301" s="24" t="s">
        <v>464</v>
      </c>
      <c r="E301" s="28" t="s">
        <v>164</v>
      </c>
      <c r="F301" s="30">
        <f>'[1]INFANZIA'!K181</f>
        <v>40</v>
      </c>
    </row>
    <row r="302" spans="1:6" ht="11.25">
      <c r="A302" s="73"/>
      <c r="B302" s="73"/>
      <c r="C302" s="73"/>
      <c r="D302" s="24" t="s">
        <v>464</v>
      </c>
      <c r="E302" s="28" t="s">
        <v>165</v>
      </c>
      <c r="F302" s="30">
        <v>94</v>
      </c>
    </row>
    <row r="303" spans="1:6" ht="11.25">
      <c r="A303" s="73"/>
      <c r="B303" s="73"/>
      <c r="C303" s="73"/>
      <c r="D303" s="24" t="s">
        <v>464</v>
      </c>
      <c r="E303" s="28" t="s">
        <v>412</v>
      </c>
      <c r="F303" s="30">
        <v>23</v>
      </c>
    </row>
    <row r="304" spans="1:6" ht="11.25">
      <c r="A304" s="73"/>
      <c r="B304" s="73"/>
      <c r="C304" s="73"/>
      <c r="D304" s="24" t="s">
        <v>464</v>
      </c>
      <c r="E304" s="28" t="s">
        <v>167</v>
      </c>
      <c r="F304" s="30">
        <v>36</v>
      </c>
    </row>
    <row r="305" spans="1:6" ht="11.25">
      <c r="A305" s="73"/>
      <c r="B305" s="73"/>
      <c r="C305" s="73"/>
      <c r="D305" s="24" t="s">
        <v>464</v>
      </c>
      <c r="E305" s="28" t="s">
        <v>168</v>
      </c>
      <c r="F305" s="30">
        <v>86</v>
      </c>
    </row>
    <row r="306" spans="1:6" ht="11.25">
      <c r="A306" s="73"/>
      <c r="B306" s="73"/>
      <c r="C306" s="73"/>
      <c r="D306" s="24" t="s">
        <v>465</v>
      </c>
      <c r="E306" s="28" t="s">
        <v>169</v>
      </c>
      <c r="F306" s="30">
        <f>'[1]PRIMARIA'!F177</f>
        <v>18</v>
      </c>
    </row>
    <row r="307" spans="1:6" ht="11.25">
      <c r="A307" s="73"/>
      <c r="B307" s="73"/>
      <c r="C307" s="73"/>
      <c r="D307" s="24" t="s">
        <v>465</v>
      </c>
      <c r="E307" s="28" t="s">
        <v>170</v>
      </c>
      <c r="F307" s="30">
        <f>'[1]PRIMARIA'!F178</f>
        <v>21</v>
      </c>
    </row>
    <row r="308" spans="1:6" ht="11.25">
      <c r="A308" s="73"/>
      <c r="B308" s="73"/>
      <c r="C308" s="73"/>
      <c r="D308" s="24" t="s">
        <v>465</v>
      </c>
      <c r="E308" s="28" t="s">
        <v>162</v>
      </c>
      <c r="F308" s="30">
        <f>'[1]PRIMARIA'!F179</f>
        <v>36</v>
      </c>
    </row>
    <row r="309" spans="1:6" ht="11.25">
      <c r="A309" s="73"/>
      <c r="B309" s="73"/>
      <c r="C309" s="73"/>
      <c r="D309" s="24" t="s">
        <v>465</v>
      </c>
      <c r="E309" s="28" t="s">
        <v>168</v>
      </c>
      <c r="F309" s="30">
        <f>'[1]PRIMARIA'!F180</f>
        <v>208</v>
      </c>
    </row>
    <row r="310" spans="1:6" ht="11.25">
      <c r="A310" s="73"/>
      <c r="B310" s="73"/>
      <c r="C310" s="73"/>
      <c r="D310" s="24" t="s">
        <v>13</v>
      </c>
      <c r="E310" s="32" t="s">
        <v>14</v>
      </c>
      <c r="F310" s="33">
        <f>SUM(F298:F309)</f>
        <v>614</v>
      </c>
    </row>
    <row r="311" spans="1:6" ht="17.25" customHeight="1">
      <c r="A311" s="1"/>
      <c r="B311" s="1"/>
      <c r="C311" s="2"/>
      <c r="D311" s="3"/>
      <c r="E311" s="4"/>
      <c r="F311" s="6"/>
    </row>
    <row r="312" spans="1:6" ht="11.25">
      <c r="A312" s="73">
        <v>37</v>
      </c>
      <c r="B312" s="73" t="s">
        <v>149</v>
      </c>
      <c r="C312" s="73" t="s">
        <v>439</v>
      </c>
      <c r="D312" s="24" t="s">
        <v>464</v>
      </c>
      <c r="E312" s="28" t="s">
        <v>171</v>
      </c>
      <c r="F312" s="30">
        <v>102</v>
      </c>
    </row>
    <row r="313" spans="1:6" ht="11.25">
      <c r="A313" s="73"/>
      <c r="B313" s="73"/>
      <c r="C313" s="73"/>
      <c r="D313" s="24" t="s">
        <v>464</v>
      </c>
      <c r="E313" s="28" t="s">
        <v>172</v>
      </c>
      <c r="F313" s="30">
        <f>'[1]INFANZIA'!K189</f>
        <v>10</v>
      </c>
    </row>
    <row r="314" spans="1:6" ht="11.25">
      <c r="A314" s="73"/>
      <c r="B314" s="73"/>
      <c r="C314" s="73"/>
      <c r="D314" s="24" t="s">
        <v>464</v>
      </c>
      <c r="E314" s="28" t="s">
        <v>173</v>
      </c>
      <c r="F314" s="30">
        <v>18</v>
      </c>
    </row>
    <row r="315" spans="1:6" ht="11.25">
      <c r="A315" s="73"/>
      <c r="B315" s="73"/>
      <c r="C315" s="73"/>
      <c r="D315" s="24" t="s">
        <v>464</v>
      </c>
      <c r="E315" s="28" t="s">
        <v>174</v>
      </c>
      <c r="F315" s="30">
        <f>'[1]INFANZIA'!K191</f>
        <v>13</v>
      </c>
    </row>
    <row r="316" spans="1:6" ht="11.25">
      <c r="A316" s="73"/>
      <c r="B316" s="73"/>
      <c r="C316" s="73"/>
      <c r="D316" s="24" t="s">
        <v>464</v>
      </c>
      <c r="E316" s="28" t="s">
        <v>175</v>
      </c>
      <c r="F316" s="30">
        <f>'[1]INFANZIA'!K192</f>
        <v>10</v>
      </c>
    </row>
    <row r="317" spans="1:6" ht="11.25">
      <c r="A317" s="73"/>
      <c r="B317" s="73"/>
      <c r="C317" s="73"/>
      <c r="D317" s="24" t="s">
        <v>464</v>
      </c>
      <c r="E317" s="28" t="s">
        <v>198</v>
      </c>
      <c r="F317" s="30">
        <f>'[1]INFANZIA'!K217</f>
        <v>36</v>
      </c>
    </row>
    <row r="318" spans="1:6" ht="11.25">
      <c r="A318" s="73"/>
      <c r="B318" s="73"/>
      <c r="C318" s="73"/>
      <c r="D318" s="24" t="s">
        <v>464</v>
      </c>
      <c r="E318" s="28" t="s">
        <v>200</v>
      </c>
      <c r="F318" s="30">
        <f>'[1]INFANZIA'!K219</f>
        <v>24</v>
      </c>
    </row>
    <row r="319" spans="1:6" ht="11.25">
      <c r="A319" s="73"/>
      <c r="B319" s="73"/>
      <c r="C319" s="73"/>
      <c r="D319" s="24" t="s">
        <v>465</v>
      </c>
      <c r="E319" s="28" t="s">
        <v>202</v>
      </c>
      <c r="F319" s="30">
        <f>'[1]PRIMARIA'!F207</f>
        <v>15</v>
      </c>
    </row>
    <row r="320" spans="1:6" ht="11.25">
      <c r="A320" s="73"/>
      <c r="B320" s="73"/>
      <c r="C320" s="73"/>
      <c r="D320" s="24" t="s">
        <v>465</v>
      </c>
      <c r="E320" s="28" t="s">
        <v>172</v>
      </c>
      <c r="F320" s="30">
        <f>'[1]PRIMARIA'!F183</f>
        <v>35</v>
      </c>
    </row>
    <row r="321" spans="1:6" ht="11.25">
      <c r="A321" s="73"/>
      <c r="B321" s="73"/>
      <c r="C321" s="73"/>
      <c r="D321" s="24" t="s">
        <v>465</v>
      </c>
      <c r="E321" s="28" t="s">
        <v>176</v>
      </c>
      <c r="F321" s="30">
        <v>21</v>
      </c>
    </row>
    <row r="322" spans="1:6" ht="11.25">
      <c r="A322" s="73"/>
      <c r="B322" s="73"/>
      <c r="C322" s="73"/>
      <c r="D322" s="24" t="s">
        <v>465</v>
      </c>
      <c r="E322" s="28" t="s">
        <v>177</v>
      </c>
      <c r="F322" s="30">
        <v>310</v>
      </c>
    </row>
    <row r="323" spans="1:6" ht="11.25">
      <c r="A323" s="73"/>
      <c r="B323" s="73"/>
      <c r="C323" s="73"/>
      <c r="D323" s="24" t="s">
        <v>465</v>
      </c>
      <c r="E323" s="28" t="s">
        <v>174</v>
      </c>
      <c r="F323" s="30">
        <f>'[1]PRIMARIA'!F186</f>
        <v>0</v>
      </c>
    </row>
    <row r="324" spans="1:6" ht="11.25">
      <c r="A324" s="73"/>
      <c r="B324" s="73"/>
      <c r="C324" s="73"/>
      <c r="D324" s="24" t="s">
        <v>465</v>
      </c>
      <c r="E324" s="28" t="s">
        <v>175</v>
      </c>
      <c r="F324" s="30">
        <f>'[1]PRIMARIA'!F187</f>
        <v>23</v>
      </c>
    </row>
    <row r="325" spans="1:6" ht="11.25">
      <c r="A325" s="73"/>
      <c r="B325" s="73"/>
      <c r="C325" s="73"/>
      <c r="D325" s="24" t="s">
        <v>13</v>
      </c>
      <c r="E325" s="32" t="s">
        <v>14</v>
      </c>
      <c r="F325" s="33">
        <f>SUM(F312:F324)</f>
        <v>617</v>
      </c>
    </row>
    <row r="326" spans="1:6" ht="9.75" customHeight="1">
      <c r="A326" s="1"/>
      <c r="B326" s="2"/>
      <c r="C326" s="2"/>
      <c r="D326" s="3"/>
      <c r="E326" s="4"/>
      <c r="F326" s="6"/>
    </row>
    <row r="327" spans="1:6" ht="11.25">
      <c r="A327" s="73">
        <v>38</v>
      </c>
      <c r="B327" s="73" t="s">
        <v>149</v>
      </c>
      <c r="C327" s="97" t="s">
        <v>413</v>
      </c>
      <c r="D327" s="24" t="s">
        <v>464</v>
      </c>
      <c r="E327" s="28" t="s">
        <v>178</v>
      </c>
      <c r="F327" s="30">
        <v>41</v>
      </c>
    </row>
    <row r="328" spans="1:6" ht="11.25">
      <c r="A328" s="73"/>
      <c r="B328" s="73"/>
      <c r="C328" s="97"/>
      <c r="D328" s="24" t="s">
        <v>464</v>
      </c>
      <c r="E328" s="28" t="s">
        <v>179</v>
      </c>
      <c r="F328" s="30">
        <v>43</v>
      </c>
    </row>
    <row r="329" spans="1:6" ht="11.25">
      <c r="A329" s="73"/>
      <c r="B329" s="73"/>
      <c r="C329" s="97"/>
      <c r="D329" s="24" t="s">
        <v>464</v>
      </c>
      <c r="E329" s="28" t="s">
        <v>180</v>
      </c>
      <c r="F329" s="30">
        <v>123</v>
      </c>
    </row>
    <row r="330" spans="1:6" ht="11.25">
      <c r="A330" s="73"/>
      <c r="B330" s="73"/>
      <c r="C330" s="97"/>
      <c r="D330" s="24" t="s">
        <v>464</v>
      </c>
      <c r="E330" s="28" t="s">
        <v>181</v>
      </c>
      <c r="F330" s="30">
        <v>17</v>
      </c>
    </row>
    <row r="331" spans="1:6" ht="11.25">
      <c r="A331" s="73"/>
      <c r="B331" s="73"/>
      <c r="C331" s="97"/>
      <c r="D331" s="24" t="s">
        <v>464</v>
      </c>
      <c r="E331" s="28" t="s">
        <v>186</v>
      </c>
      <c r="F331" s="30">
        <f>'[1]INFANZIA'!K203</f>
        <v>29</v>
      </c>
    </row>
    <row r="332" spans="1:6" ht="11.25">
      <c r="A332" s="73"/>
      <c r="B332" s="73"/>
      <c r="C332" s="97"/>
      <c r="D332" s="24" t="s">
        <v>464</v>
      </c>
      <c r="E332" s="28" t="s">
        <v>188</v>
      </c>
      <c r="F332" s="30">
        <v>59</v>
      </c>
    </row>
    <row r="333" spans="1:6" ht="11.25">
      <c r="A333" s="73"/>
      <c r="B333" s="73"/>
      <c r="C333" s="97"/>
      <c r="D333" s="24" t="s">
        <v>464</v>
      </c>
      <c r="E333" s="28" t="s">
        <v>183</v>
      </c>
      <c r="F333" s="30">
        <f>'[1]INFANZIA'!K200</f>
        <v>0</v>
      </c>
    </row>
    <row r="334" spans="1:6" ht="11.25">
      <c r="A334" s="73"/>
      <c r="B334" s="73"/>
      <c r="C334" s="97"/>
      <c r="D334" s="24" t="s">
        <v>465</v>
      </c>
      <c r="E334" s="28" t="s">
        <v>188</v>
      </c>
      <c r="F334" s="30">
        <v>73</v>
      </c>
    </row>
    <row r="335" spans="1:6" ht="11.25">
      <c r="A335" s="73"/>
      <c r="B335" s="73"/>
      <c r="C335" s="97"/>
      <c r="D335" s="24" t="s">
        <v>465</v>
      </c>
      <c r="E335" s="28" t="s">
        <v>184</v>
      </c>
      <c r="F335" s="30">
        <v>48</v>
      </c>
    </row>
    <row r="336" spans="1:6" ht="11.25">
      <c r="A336" s="73"/>
      <c r="B336" s="73"/>
      <c r="C336" s="97"/>
      <c r="D336" s="24" t="s">
        <v>465</v>
      </c>
      <c r="E336" s="28" t="s">
        <v>178</v>
      </c>
      <c r="F336" s="30">
        <v>95</v>
      </c>
    </row>
    <row r="337" spans="1:6" ht="11.25">
      <c r="A337" s="73"/>
      <c r="B337" s="73"/>
      <c r="C337" s="97"/>
      <c r="D337" s="24" t="s">
        <v>465</v>
      </c>
      <c r="E337" s="28" t="s">
        <v>179</v>
      </c>
      <c r="F337" s="30">
        <v>74</v>
      </c>
    </row>
    <row r="338" spans="1:6" ht="11.25">
      <c r="A338" s="73"/>
      <c r="B338" s="73"/>
      <c r="C338" s="97"/>
      <c r="D338" s="24" t="s">
        <v>389</v>
      </c>
      <c r="E338" s="28" t="s">
        <v>185</v>
      </c>
      <c r="F338" s="30">
        <v>94</v>
      </c>
    </row>
    <row r="339" spans="1:6" ht="11.25">
      <c r="A339" s="73"/>
      <c r="B339" s="73"/>
      <c r="C339" s="97"/>
      <c r="D339" s="24"/>
      <c r="E339" s="32" t="s">
        <v>14</v>
      </c>
      <c r="F339" s="33">
        <f>SUM(F327:F338)</f>
        <v>696</v>
      </c>
    </row>
    <row r="340" spans="1:6" ht="69.75" customHeight="1">
      <c r="A340" s="1"/>
      <c r="B340" s="1"/>
      <c r="C340" s="2"/>
      <c r="D340" s="3"/>
      <c r="E340" s="4"/>
      <c r="F340" s="6"/>
    </row>
    <row r="341" spans="1:6" ht="11.25">
      <c r="A341" s="73">
        <v>39</v>
      </c>
      <c r="B341" s="73" t="s">
        <v>149</v>
      </c>
      <c r="C341" s="73" t="s">
        <v>414</v>
      </c>
      <c r="D341" s="24" t="s">
        <v>464</v>
      </c>
      <c r="E341" s="28" t="s">
        <v>190</v>
      </c>
      <c r="F341" s="30">
        <v>76</v>
      </c>
    </row>
    <row r="342" spans="1:6" ht="11.25">
      <c r="A342" s="73"/>
      <c r="B342" s="73"/>
      <c r="C342" s="73"/>
      <c r="D342" s="24" t="s">
        <v>464</v>
      </c>
      <c r="E342" s="28" t="s">
        <v>191</v>
      </c>
      <c r="F342" s="30">
        <f>'[1]INFANZIA'!K210</f>
        <v>14</v>
      </c>
    </row>
    <row r="343" spans="1:6" ht="11.25">
      <c r="A343" s="73"/>
      <c r="B343" s="73"/>
      <c r="C343" s="73"/>
      <c r="D343" s="24" t="s">
        <v>465</v>
      </c>
      <c r="E343" s="28" t="s">
        <v>192</v>
      </c>
      <c r="F343" s="30">
        <v>261</v>
      </c>
    </row>
    <row r="344" spans="1:6" ht="11.25">
      <c r="A344" s="73"/>
      <c r="B344" s="73"/>
      <c r="C344" s="73"/>
      <c r="D344" s="24" t="s">
        <v>465</v>
      </c>
      <c r="E344" s="28" t="s">
        <v>193</v>
      </c>
      <c r="F344" s="30">
        <v>27</v>
      </c>
    </row>
    <row r="345" spans="1:6" ht="11.25">
      <c r="A345" s="73"/>
      <c r="B345" s="73"/>
      <c r="C345" s="73"/>
      <c r="D345" s="24" t="s">
        <v>389</v>
      </c>
      <c r="E345" s="28" t="s">
        <v>189</v>
      </c>
      <c r="F345" s="30">
        <v>148</v>
      </c>
    </row>
    <row r="346" spans="1:6" ht="11.25">
      <c r="A346" s="73"/>
      <c r="B346" s="73"/>
      <c r="C346" s="73"/>
      <c r="D346" s="24" t="s">
        <v>13</v>
      </c>
      <c r="E346" s="32" t="s">
        <v>14</v>
      </c>
      <c r="F346" s="33">
        <f>SUM(F341:F345)</f>
        <v>526</v>
      </c>
    </row>
    <row r="347" spans="1:6" ht="10.5" customHeight="1">
      <c r="A347" s="1"/>
      <c r="B347" s="1"/>
      <c r="C347" s="2"/>
      <c r="D347" s="3"/>
      <c r="E347" s="4"/>
      <c r="F347" s="6"/>
    </row>
    <row r="348" spans="1:6" ht="11.25">
      <c r="A348" s="73">
        <v>40</v>
      </c>
      <c r="B348" s="73" t="s">
        <v>149</v>
      </c>
      <c r="C348" s="73" t="s">
        <v>440</v>
      </c>
      <c r="D348" s="24" t="s">
        <v>464</v>
      </c>
      <c r="E348" s="28" t="s">
        <v>194</v>
      </c>
      <c r="F348" s="30">
        <f>'[1]INFANZIA'!K213</f>
        <v>36</v>
      </c>
    </row>
    <row r="349" spans="1:6" ht="11.25">
      <c r="A349" s="73"/>
      <c r="B349" s="73"/>
      <c r="C349" s="73"/>
      <c r="D349" s="24" t="s">
        <v>464</v>
      </c>
      <c r="E349" s="28" t="s">
        <v>195</v>
      </c>
      <c r="F349" s="30">
        <f>'[1]INFANZIA'!K214</f>
        <v>24</v>
      </c>
    </row>
    <row r="350" spans="1:6" ht="11.25">
      <c r="A350" s="73"/>
      <c r="B350" s="73"/>
      <c r="C350" s="73"/>
      <c r="D350" s="24" t="s">
        <v>465</v>
      </c>
      <c r="E350" s="28" t="s">
        <v>194</v>
      </c>
      <c r="F350" s="30">
        <v>116</v>
      </c>
    </row>
    <row r="351" spans="1:6" ht="11.25">
      <c r="A351" s="73"/>
      <c r="B351" s="73"/>
      <c r="C351" s="73"/>
      <c r="D351" s="24" t="s">
        <v>389</v>
      </c>
      <c r="E351" s="28" t="s">
        <v>197</v>
      </c>
      <c r="F351" s="30">
        <v>401</v>
      </c>
    </row>
    <row r="352" spans="1:6" ht="11.25">
      <c r="A352" s="73"/>
      <c r="B352" s="73"/>
      <c r="C352" s="73"/>
      <c r="D352" s="24"/>
      <c r="E352" s="32" t="s">
        <v>14</v>
      </c>
      <c r="F352" s="33">
        <f>SUM(F348:F351)</f>
        <v>577</v>
      </c>
    </row>
    <row r="353" spans="1:6" ht="12.75">
      <c r="A353" s="19"/>
      <c r="B353" s="2"/>
      <c r="C353" s="36"/>
      <c r="D353" s="24"/>
      <c r="E353" s="32"/>
      <c r="F353" s="33"/>
    </row>
    <row r="354" spans="1:6" ht="11.25">
      <c r="A354" s="96">
        <v>41</v>
      </c>
      <c r="B354" s="96" t="s">
        <v>149</v>
      </c>
      <c r="C354" s="96" t="s">
        <v>441</v>
      </c>
      <c r="D354" s="24" t="s">
        <v>389</v>
      </c>
      <c r="E354" s="28" t="s">
        <v>203</v>
      </c>
      <c r="F354" s="30">
        <v>596</v>
      </c>
    </row>
    <row r="355" spans="1:6" ht="11.25">
      <c r="A355" s="96"/>
      <c r="B355" s="96"/>
      <c r="C355" s="96"/>
      <c r="D355" s="24" t="s">
        <v>464</v>
      </c>
      <c r="E355" s="28" t="s">
        <v>182</v>
      </c>
      <c r="F355" s="30">
        <v>81</v>
      </c>
    </row>
    <row r="356" spans="1:6" ht="11.25">
      <c r="A356" s="96"/>
      <c r="B356" s="96"/>
      <c r="C356" s="96"/>
      <c r="D356" s="24" t="s">
        <v>465</v>
      </c>
      <c r="E356" s="28" t="s">
        <v>201</v>
      </c>
      <c r="F356" s="30">
        <v>116</v>
      </c>
    </row>
    <row r="357" spans="1:6" ht="11.25">
      <c r="A357" s="96"/>
      <c r="B357" s="96"/>
      <c r="C357" s="96"/>
      <c r="D357" s="24"/>
      <c r="E357" s="32" t="s">
        <v>14</v>
      </c>
      <c r="F357" s="33">
        <f>SUM(F354:F356)</f>
        <v>793</v>
      </c>
    </row>
    <row r="358" spans="1:6" ht="11.25">
      <c r="A358" s="15"/>
      <c r="B358" s="15"/>
      <c r="C358" s="18"/>
      <c r="D358" s="3"/>
      <c r="E358" s="4"/>
      <c r="F358" s="6"/>
    </row>
    <row r="359" spans="1:6" ht="11.25">
      <c r="A359" s="96">
        <v>42</v>
      </c>
      <c r="B359" s="96" t="s">
        <v>149</v>
      </c>
      <c r="C359" s="96" t="s">
        <v>207</v>
      </c>
      <c r="D359" s="24" t="s">
        <v>389</v>
      </c>
      <c r="E359" s="28" t="s">
        <v>207</v>
      </c>
      <c r="F359" s="30">
        <v>689</v>
      </c>
    </row>
    <row r="360" spans="1:6" ht="11.25">
      <c r="A360" s="96"/>
      <c r="B360" s="96"/>
      <c r="C360" s="96"/>
      <c r="D360" s="24"/>
      <c r="E360" s="32" t="s">
        <v>14</v>
      </c>
      <c r="F360" s="33">
        <f>SUM(F359)</f>
        <v>689</v>
      </c>
    </row>
    <row r="361" spans="1:6" ht="9.75" customHeight="1">
      <c r="A361" s="17"/>
      <c r="B361" s="17"/>
      <c r="C361" s="17"/>
      <c r="D361" s="3"/>
      <c r="E361" s="4"/>
      <c r="F361" s="6"/>
    </row>
    <row r="362" spans="1:6" ht="11.25">
      <c r="A362" s="73">
        <v>43</v>
      </c>
      <c r="B362" s="73" t="s">
        <v>208</v>
      </c>
      <c r="C362" s="73" t="s">
        <v>442</v>
      </c>
      <c r="D362" s="24" t="s">
        <v>464</v>
      </c>
      <c r="E362" s="28" t="s">
        <v>208</v>
      </c>
      <c r="F362" s="30">
        <f>'[1]INFANZIA'!K222</f>
        <v>91</v>
      </c>
    </row>
    <row r="363" spans="1:7" ht="11.25">
      <c r="A363" s="73"/>
      <c r="B363" s="73"/>
      <c r="C363" s="95"/>
      <c r="D363" s="24" t="s">
        <v>464</v>
      </c>
      <c r="E363" s="28" t="s">
        <v>209</v>
      </c>
      <c r="F363" s="30">
        <f>'[1]INFANZIA'!K223</f>
        <v>22</v>
      </c>
      <c r="G363" s="37" t="s">
        <v>444</v>
      </c>
    </row>
    <row r="364" spans="1:6" ht="11.25">
      <c r="A364" s="73"/>
      <c r="B364" s="73"/>
      <c r="C364" s="95"/>
      <c r="D364" s="24" t="s">
        <v>464</v>
      </c>
      <c r="E364" s="28" t="s">
        <v>210</v>
      </c>
      <c r="F364" s="30">
        <f>'[1]INFANZIA'!K224</f>
        <v>8</v>
      </c>
    </row>
    <row r="365" spans="1:6" ht="11.25">
      <c r="A365" s="73"/>
      <c r="B365" s="73"/>
      <c r="C365" s="95"/>
      <c r="D365" s="24" t="s">
        <v>465</v>
      </c>
      <c r="E365" s="28" t="s">
        <v>209</v>
      </c>
      <c r="F365" s="30">
        <f>'[1]PRIMARIA'!F210</f>
        <v>35</v>
      </c>
    </row>
    <row r="366" spans="1:6" ht="11.25">
      <c r="A366" s="73"/>
      <c r="B366" s="73"/>
      <c r="C366" s="95"/>
      <c r="D366" s="24" t="s">
        <v>465</v>
      </c>
      <c r="E366" s="28" t="s">
        <v>208</v>
      </c>
      <c r="F366" s="30">
        <f>'[1]PRIMARIA'!F211</f>
        <v>167</v>
      </c>
    </row>
    <row r="367" spans="1:6" ht="11.25">
      <c r="A367" s="73"/>
      <c r="B367" s="73"/>
      <c r="C367" s="95"/>
      <c r="D367" s="24" t="s">
        <v>465</v>
      </c>
      <c r="E367" s="28" t="s">
        <v>210</v>
      </c>
      <c r="F367" s="30">
        <f>'[1]PRIMARIA'!F212</f>
        <v>26</v>
      </c>
    </row>
    <row r="368" spans="1:6" ht="11.25">
      <c r="A368" s="73"/>
      <c r="B368" s="73"/>
      <c r="C368" s="95"/>
      <c r="D368" s="24" t="s">
        <v>389</v>
      </c>
      <c r="E368" s="28" t="s">
        <v>208</v>
      </c>
      <c r="F368" s="30">
        <f>'[1]1° GRADO'!F120</f>
        <v>133</v>
      </c>
    </row>
    <row r="369" spans="1:6" ht="11.25">
      <c r="A369" s="73"/>
      <c r="B369" s="73"/>
      <c r="C369" s="95"/>
      <c r="D369" s="24" t="s">
        <v>464</v>
      </c>
      <c r="E369" s="28" t="s">
        <v>239</v>
      </c>
      <c r="F369" s="30">
        <v>58</v>
      </c>
    </row>
    <row r="370" spans="1:6" ht="11.25">
      <c r="A370" s="73"/>
      <c r="B370" s="73"/>
      <c r="C370" s="95"/>
      <c r="D370" s="24" t="s">
        <v>464</v>
      </c>
      <c r="E370" s="28" t="s">
        <v>239</v>
      </c>
      <c r="F370" s="30">
        <v>34</v>
      </c>
    </row>
    <row r="371" spans="1:6" ht="11.25">
      <c r="A371" s="73"/>
      <c r="B371" s="73"/>
      <c r="C371" s="95"/>
      <c r="D371" s="24" t="s">
        <v>465</v>
      </c>
      <c r="E371" s="28" t="s">
        <v>239</v>
      </c>
      <c r="F371" s="30">
        <v>215</v>
      </c>
    </row>
    <row r="372" spans="1:6" ht="11.25">
      <c r="A372" s="73"/>
      <c r="B372" s="73"/>
      <c r="C372" s="95"/>
      <c r="D372" s="24" t="s">
        <v>389</v>
      </c>
      <c r="E372" s="28" t="s">
        <v>239</v>
      </c>
      <c r="F372" s="30">
        <v>128</v>
      </c>
    </row>
    <row r="373" spans="1:6" ht="11.25">
      <c r="A373" s="73"/>
      <c r="B373" s="73"/>
      <c r="C373" s="95"/>
      <c r="D373" s="24" t="s">
        <v>13</v>
      </c>
      <c r="E373" s="32" t="s">
        <v>14</v>
      </c>
      <c r="F373" s="33">
        <f>SUM(F362:F372)</f>
        <v>917</v>
      </c>
    </row>
    <row r="374" spans="1:6" ht="10.5" customHeight="1">
      <c r="A374" s="1"/>
      <c r="B374" s="1"/>
      <c r="C374" s="2"/>
      <c r="D374" s="3"/>
      <c r="E374" s="4"/>
      <c r="F374" s="6"/>
    </row>
    <row r="375" spans="1:7" ht="11.25">
      <c r="A375" s="73">
        <v>44</v>
      </c>
      <c r="B375" s="73" t="s">
        <v>211</v>
      </c>
      <c r="C375" s="95" t="s">
        <v>443</v>
      </c>
      <c r="D375" s="24" t="s">
        <v>464</v>
      </c>
      <c r="E375" s="28" t="s">
        <v>212</v>
      </c>
      <c r="F375" s="30">
        <f>'[1]INFANZIA'!K227</f>
        <v>19</v>
      </c>
      <c r="G375" s="37" t="s">
        <v>372</v>
      </c>
    </row>
    <row r="376" spans="1:6" ht="11.25">
      <c r="A376" s="73"/>
      <c r="B376" s="73"/>
      <c r="C376" s="95"/>
      <c r="D376" s="24" t="s">
        <v>464</v>
      </c>
      <c r="E376" s="28" t="s">
        <v>213</v>
      </c>
      <c r="F376" s="30">
        <f>'[1]INFANZIA'!K228</f>
        <v>19</v>
      </c>
    </row>
    <row r="377" spans="1:6" ht="11.25">
      <c r="A377" s="73"/>
      <c r="B377" s="73"/>
      <c r="C377" s="95"/>
      <c r="D377" s="24" t="s">
        <v>464</v>
      </c>
      <c r="E377" s="28" t="s">
        <v>214</v>
      </c>
      <c r="F377" s="30">
        <f>'[1]INFANZIA'!K229</f>
        <v>48</v>
      </c>
    </row>
    <row r="378" spans="1:6" ht="11.25">
      <c r="A378" s="73"/>
      <c r="B378" s="73"/>
      <c r="C378" s="95"/>
      <c r="D378" s="24" t="s">
        <v>465</v>
      </c>
      <c r="E378" s="28" t="s">
        <v>215</v>
      </c>
      <c r="F378" s="30">
        <f>'[1]PRIMARIA'!F215</f>
        <v>24</v>
      </c>
    </row>
    <row r="379" spans="1:6" ht="11.25">
      <c r="A379" s="73"/>
      <c r="B379" s="73"/>
      <c r="C379" s="95"/>
      <c r="D379" s="24" t="s">
        <v>465</v>
      </c>
      <c r="E379" s="28" t="s">
        <v>216</v>
      </c>
      <c r="F379" s="30">
        <f>'[1]PRIMARIA'!F216</f>
        <v>116</v>
      </c>
    </row>
    <row r="380" spans="1:6" ht="11.25">
      <c r="A380" s="73"/>
      <c r="B380" s="73"/>
      <c r="C380" s="95"/>
      <c r="D380" s="24" t="s">
        <v>465</v>
      </c>
      <c r="E380" s="28" t="s">
        <v>213</v>
      </c>
      <c r="F380" s="30">
        <f>'[1]PRIMARIA'!F217</f>
        <v>34</v>
      </c>
    </row>
    <row r="381" spans="1:6" ht="11.25">
      <c r="A381" s="73"/>
      <c r="B381" s="73"/>
      <c r="C381" s="95"/>
      <c r="D381" s="24" t="s">
        <v>389</v>
      </c>
      <c r="E381" s="28" t="s">
        <v>214</v>
      </c>
      <c r="F381" s="30">
        <f>'[1]1° GRADO'!F123</f>
        <v>73</v>
      </c>
    </row>
    <row r="382" spans="1:6" ht="11.25">
      <c r="A382" s="73"/>
      <c r="B382" s="73"/>
      <c r="C382" s="95"/>
      <c r="D382" s="24" t="s">
        <v>389</v>
      </c>
      <c r="E382" s="28" t="s">
        <v>212</v>
      </c>
      <c r="F382" s="30">
        <f>'[1]1° GRADO'!F124</f>
        <v>43</v>
      </c>
    </row>
    <row r="383" spans="1:6" ht="11.25">
      <c r="A383" s="73"/>
      <c r="B383" s="73"/>
      <c r="C383" s="95"/>
      <c r="D383" s="24" t="s">
        <v>464</v>
      </c>
      <c r="E383" s="28" t="s">
        <v>272</v>
      </c>
      <c r="F383" s="30">
        <v>25</v>
      </c>
    </row>
    <row r="384" spans="1:6" ht="11.25">
      <c r="A384" s="73"/>
      <c r="B384" s="73"/>
      <c r="C384" s="95"/>
      <c r="D384" s="24" t="s">
        <v>464</v>
      </c>
      <c r="E384" s="28" t="s">
        <v>273</v>
      </c>
      <c r="F384" s="30">
        <v>54</v>
      </c>
    </row>
    <row r="385" spans="1:6" ht="11.25">
      <c r="A385" s="73"/>
      <c r="B385" s="73"/>
      <c r="C385" s="95"/>
      <c r="D385" s="24" t="s">
        <v>465</v>
      </c>
      <c r="E385" s="28" t="s">
        <v>272</v>
      </c>
      <c r="F385" s="30">
        <v>46</v>
      </c>
    </row>
    <row r="386" spans="1:6" ht="11.25">
      <c r="A386" s="73"/>
      <c r="B386" s="73"/>
      <c r="C386" s="95"/>
      <c r="D386" s="24" t="s">
        <v>465</v>
      </c>
      <c r="E386" s="28" t="s">
        <v>273</v>
      </c>
      <c r="F386" s="30">
        <v>58</v>
      </c>
    </row>
    <row r="387" spans="1:6" ht="12.75">
      <c r="A387" s="73"/>
      <c r="B387" s="73"/>
      <c r="C387" s="95"/>
      <c r="D387" s="24" t="s">
        <v>389</v>
      </c>
      <c r="E387" s="28" t="s">
        <v>272</v>
      </c>
      <c r="F387" s="30">
        <v>67</v>
      </c>
    </row>
    <row r="388" spans="1:6" ht="12.75">
      <c r="A388" s="73"/>
      <c r="B388" s="73"/>
      <c r="C388" s="95"/>
      <c r="D388" s="24"/>
      <c r="E388" s="32" t="s">
        <v>14</v>
      </c>
      <c r="F388" s="33">
        <f>SUM(F375:F387)</f>
        <v>626</v>
      </c>
    </row>
    <row r="389" spans="1:6" ht="12" customHeight="1">
      <c r="A389" s="1"/>
      <c r="B389" s="1"/>
      <c r="C389" s="2"/>
      <c r="D389" s="3"/>
      <c r="E389" s="4"/>
      <c r="F389" s="6"/>
    </row>
    <row r="390" spans="1:7" ht="12.75">
      <c r="A390" s="73">
        <v>45</v>
      </c>
      <c r="B390" s="73" t="s">
        <v>217</v>
      </c>
      <c r="C390" s="73" t="s">
        <v>420</v>
      </c>
      <c r="D390" s="24" t="s">
        <v>464</v>
      </c>
      <c r="E390" s="28" t="s">
        <v>217</v>
      </c>
      <c r="F390" s="30">
        <f>'[1]INFANZIA'!K232</f>
        <v>15</v>
      </c>
      <c r="G390" s="37" t="s">
        <v>372</v>
      </c>
    </row>
    <row r="391" spans="1:7" ht="12.75">
      <c r="A391" s="73"/>
      <c r="B391" s="73"/>
      <c r="C391" s="73"/>
      <c r="D391" s="24" t="s">
        <v>464</v>
      </c>
      <c r="E391" s="28" t="s">
        <v>218</v>
      </c>
      <c r="F391" s="30">
        <f>'[1]INFANZIA'!K233</f>
        <v>30</v>
      </c>
      <c r="G391" s="37" t="s">
        <v>372</v>
      </c>
    </row>
    <row r="392" spans="1:6" ht="12.75">
      <c r="A392" s="73"/>
      <c r="B392" s="73"/>
      <c r="C392" s="73"/>
      <c r="D392" s="24" t="s">
        <v>464</v>
      </c>
      <c r="E392" s="28" t="s">
        <v>218</v>
      </c>
      <c r="F392" s="30">
        <f>'[1]INFANZIA'!K234</f>
        <v>7</v>
      </c>
    </row>
    <row r="393" spans="1:7" ht="12.75">
      <c r="A393" s="73"/>
      <c r="B393" s="73"/>
      <c r="C393" s="73"/>
      <c r="D393" s="24" t="s">
        <v>464</v>
      </c>
      <c r="E393" s="28" t="s">
        <v>219</v>
      </c>
      <c r="F393" s="30">
        <f>'[1]INFANZIA'!K235</f>
        <v>33</v>
      </c>
      <c r="G393" s="37" t="s">
        <v>372</v>
      </c>
    </row>
    <row r="394" spans="1:7" ht="12.75">
      <c r="A394" s="73"/>
      <c r="B394" s="73"/>
      <c r="C394" s="73"/>
      <c r="D394" s="24" t="s">
        <v>464</v>
      </c>
      <c r="E394" s="28" t="s">
        <v>220</v>
      </c>
      <c r="F394" s="30">
        <v>31</v>
      </c>
      <c r="G394" s="37" t="s">
        <v>372</v>
      </c>
    </row>
    <row r="395" spans="1:6" ht="12.75">
      <c r="A395" s="73"/>
      <c r="B395" s="73"/>
      <c r="C395" s="73"/>
      <c r="D395" s="24" t="s">
        <v>465</v>
      </c>
      <c r="E395" s="28" t="s">
        <v>221</v>
      </c>
      <c r="F395" s="30">
        <f>'[1]PRIMARIA'!F220</f>
        <v>18</v>
      </c>
    </row>
    <row r="396" spans="1:6" ht="12.75">
      <c r="A396" s="73"/>
      <c r="B396" s="73"/>
      <c r="C396" s="73"/>
      <c r="D396" s="24" t="s">
        <v>465</v>
      </c>
      <c r="E396" s="28" t="s">
        <v>222</v>
      </c>
      <c r="F396" s="30">
        <f>'[1]PRIMARIA'!F221</f>
        <v>37</v>
      </c>
    </row>
    <row r="397" spans="1:6" ht="12.75">
      <c r="A397" s="73"/>
      <c r="B397" s="73"/>
      <c r="C397" s="73"/>
      <c r="D397" s="24" t="s">
        <v>465</v>
      </c>
      <c r="E397" s="28" t="s">
        <v>218</v>
      </c>
      <c r="F397" s="30">
        <f>'[1]PRIMARIA'!F222</f>
        <v>19</v>
      </c>
    </row>
    <row r="398" spans="1:6" ht="12.75">
      <c r="A398" s="73"/>
      <c r="B398" s="73"/>
      <c r="C398" s="73"/>
      <c r="D398" s="24" t="s">
        <v>465</v>
      </c>
      <c r="E398" s="28" t="s">
        <v>219</v>
      </c>
      <c r="F398" s="30">
        <f>'[1]PRIMARIA'!F223</f>
        <v>43</v>
      </c>
    </row>
    <row r="399" spans="1:6" ht="12" customHeight="1">
      <c r="A399" s="73"/>
      <c r="B399" s="73"/>
      <c r="C399" s="73"/>
      <c r="D399" s="24" t="s">
        <v>465</v>
      </c>
      <c r="E399" s="28" t="s">
        <v>219</v>
      </c>
      <c r="F399" s="30">
        <f>'[1]PRIMARIA'!F224</f>
        <v>25</v>
      </c>
    </row>
    <row r="400" spans="1:6" ht="12.75">
      <c r="A400" s="73"/>
      <c r="B400" s="73"/>
      <c r="C400" s="73"/>
      <c r="D400" s="24" t="s">
        <v>465</v>
      </c>
      <c r="E400" s="28" t="s">
        <v>223</v>
      </c>
      <c r="F400" s="30">
        <v>36</v>
      </c>
    </row>
    <row r="401" spans="1:6" ht="12.75">
      <c r="A401" s="73"/>
      <c r="B401" s="73"/>
      <c r="C401" s="73"/>
      <c r="D401" s="24" t="s">
        <v>389</v>
      </c>
      <c r="E401" s="28" t="s">
        <v>225</v>
      </c>
      <c r="F401" s="30">
        <v>22</v>
      </c>
    </row>
    <row r="402" spans="1:6" ht="12.75">
      <c r="A402" s="73"/>
      <c r="B402" s="73"/>
      <c r="C402" s="73"/>
      <c r="D402" s="24" t="s">
        <v>389</v>
      </c>
      <c r="E402" s="28" t="s">
        <v>224</v>
      </c>
      <c r="F402" s="30">
        <f>'[1]1° GRADO'!F127</f>
        <v>27</v>
      </c>
    </row>
    <row r="403" spans="1:6" ht="12.75">
      <c r="A403" s="73"/>
      <c r="B403" s="73"/>
      <c r="C403" s="73"/>
      <c r="D403" s="24" t="s">
        <v>389</v>
      </c>
      <c r="E403" s="28" t="s">
        <v>218</v>
      </c>
      <c r="F403" s="30">
        <f>'[1]1° GRADO'!F128</f>
        <v>46</v>
      </c>
    </row>
    <row r="404" spans="1:6" ht="12.75">
      <c r="A404" s="73"/>
      <c r="B404" s="73"/>
      <c r="C404" s="73"/>
      <c r="D404" s="24" t="s">
        <v>389</v>
      </c>
      <c r="E404" s="28" t="s">
        <v>219</v>
      </c>
      <c r="F404" s="30">
        <f>'[1]1° GRADO'!F129</f>
        <v>29</v>
      </c>
    </row>
    <row r="405" spans="1:6" ht="12.75">
      <c r="A405" s="73"/>
      <c r="B405" s="73"/>
      <c r="C405" s="73"/>
      <c r="D405" s="24" t="s">
        <v>13</v>
      </c>
      <c r="E405" s="32" t="s">
        <v>14</v>
      </c>
      <c r="F405" s="33">
        <f>SUM(F390:F404)</f>
        <v>418</v>
      </c>
    </row>
    <row r="406" spans="1:6" ht="23.25" customHeight="1">
      <c r="A406" s="2"/>
      <c r="B406" s="2"/>
      <c r="C406" s="2"/>
      <c r="D406" s="3"/>
      <c r="E406" s="4"/>
      <c r="F406" s="6"/>
    </row>
    <row r="407" spans="1:6" ht="12.75">
      <c r="A407" s="73">
        <v>46</v>
      </c>
      <c r="B407" s="73" t="s">
        <v>226</v>
      </c>
      <c r="C407" s="73" t="s">
        <v>445</v>
      </c>
      <c r="D407" s="24" t="s">
        <v>464</v>
      </c>
      <c r="E407" s="28" t="s">
        <v>227</v>
      </c>
      <c r="F407" s="30">
        <f>'[1]INFANZIA'!K239</f>
        <v>56</v>
      </c>
    </row>
    <row r="408" spans="1:6" ht="12.75">
      <c r="A408" s="73"/>
      <c r="B408" s="73"/>
      <c r="C408" s="95"/>
      <c r="D408" s="24" t="s">
        <v>465</v>
      </c>
      <c r="E408" s="28" t="s">
        <v>226</v>
      </c>
      <c r="F408" s="30">
        <f>'[1]PRIMARIA'!F228</f>
        <v>21</v>
      </c>
    </row>
    <row r="409" spans="1:6" ht="12.75">
      <c r="A409" s="73"/>
      <c r="B409" s="73"/>
      <c r="C409" s="95"/>
      <c r="D409" s="24" t="s">
        <v>465</v>
      </c>
      <c r="E409" s="28" t="s">
        <v>226</v>
      </c>
      <c r="F409" s="30">
        <f>'[1]PRIMARIA'!F229</f>
        <v>167</v>
      </c>
    </row>
    <row r="410" spans="1:6" ht="12.75">
      <c r="A410" s="73"/>
      <c r="B410" s="73"/>
      <c r="C410" s="95"/>
      <c r="D410" s="24" t="s">
        <v>389</v>
      </c>
      <c r="E410" s="28" t="s">
        <v>228</v>
      </c>
      <c r="F410" s="30">
        <f>'[1]1° GRADO'!F133</f>
        <v>122</v>
      </c>
    </row>
    <row r="411" spans="1:6" ht="12.75">
      <c r="A411" s="73"/>
      <c r="B411" s="73"/>
      <c r="C411" s="95"/>
      <c r="D411" s="24" t="s">
        <v>464</v>
      </c>
      <c r="E411" s="28" t="s">
        <v>128</v>
      </c>
      <c r="F411" s="30">
        <v>54</v>
      </c>
    </row>
    <row r="412" spans="1:6" ht="12.75">
      <c r="A412" s="73"/>
      <c r="B412" s="73"/>
      <c r="C412" s="95"/>
      <c r="D412" s="24" t="s">
        <v>464</v>
      </c>
      <c r="E412" s="28" t="s">
        <v>129</v>
      </c>
      <c r="F412" s="30">
        <v>20</v>
      </c>
    </row>
    <row r="413" spans="1:6" ht="12.75">
      <c r="A413" s="73"/>
      <c r="B413" s="73"/>
      <c r="C413" s="95"/>
      <c r="D413" s="24" t="s">
        <v>464</v>
      </c>
      <c r="E413" s="28" t="s">
        <v>130</v>
      </c>
      <c r="F413" s="30">
        <v>24</v>
      </c>
    </row>
    <row r="414" spans="1:6" ht="12.75">
      <c r="A414" s="73"/>
      <c r="B414" s="73"/>
      <c r="C414" s="95"/>
      <c r="D414" s="24" t="s">
        <v>465</v>
      </c>
      <c r="E414" s="28" t="s">
        <v>129</v>
      </c>
      <c r="F414" s="30">
        <v>45</v>
      </c>
    </row>
    <row r="415" spans="1:6" ht="12.75">
      <c r="A415" s="73"/>
      <c r="B415" s="73"/>
      <c r="C415" s="95"/>
      <c r="D415" s="24" t="s">
        <v>465</v>
      </c>
      <c r="E415" s="28" t="s">
        <v>127</v>
      </c>
      <c r="F415" s="30">
        <v>71</v>
      </c>
    </row>
    <row r="416" spans="1:6" ht="12.75">
      <c r="A416" s="73"/>
      <c r="B416" s="73"/>
      <c r="C416" s="95"/>
      <c r="D416" s="24" t="s">
        <v>389</v>
      </c>
      <c r="E416" s="28" t="s">
        <v>127</v>
      </c>
      <c r="F416" s="30">
        <v>50</v>
      </c>
    </row>
    <row r="417" spans="1:6" ht="12.75">
      <c r="A417" s="73"/>
      <c r="B417" s="73"/>
      <c r="C417" s="95"/>
      <c r="D417" s="24" t="s">
        <v>389</v>
      </c>
      <c r="E417" s="28" t="s">
        <v>129</v>
      </c>
      <c r="F417" s="30">
        <v>24</v>
      </c>
    </row>
    <row r="418" spans="1:6" ht="12.75">
      <c r="A418" s="73"/>
      <c r="B418" s="73"/>
      <c r="C418" s="95"/>
      <c r="D418" s="24" t="s">
        <v>13</v>
      </c>
      <c r="E418" s="32" t="s">
        <v>14</v>
      </c>
      <c r="F418" s="33">
        <f>SUM(F407:F417)</f>
        <v>654</v>
      </c>
    </row>
    <row r="419" spans="1:6" ht="7.5" customHeight="1">
      <c r="A419" s="2"/>
      <c r="B419" s="2"/>
      <c r="C419" s="2"/>
      <c r="D419" s="3"/>
      <c r="E419" s="4"/>
      <c r="F419" s="6"/>
    </row>
    <row r="420" spans="1:6" ht="12.75">
      <c r="A420" s="98">
        <v>47</v>
      </c>
      <c r="B420" s="73" t="s">
        <v>229</v>
      </c>
      <c r="C420" s="73" t="s">
        <v>421</v>
      </c>
      <c r="D420" s="24" t="s">
        <v>464</v>
      </c>
      <c r="E420" s="28" t="s">
        <v>230</v>
      </c>
      <c r="F420" s="30">
        <f>'[1]INFANZIA'!K242</f>
        <v>48</v>
      </c>
    </row>
    <row r="421" spans="1:6" ht="12.75">
      <c r="A421" s="99"/>
      <c r="B421" s="73"/>
      <c r="C421" s="73"/>
      <c r="D421" s="24" t="s">
        <v>464</v>
      </c>
      <c r="E421" s="28" t="s">
        <v>231</v>
      </c>
      <c r="F421" s="30">
        <f>'[1]INFANZIA'!K243</f>
        <v>53</v>
      </c>
    </row>
    <row r="422" spans="1:6" ht="12.75">
      <c r="A422" s="99"/>
      <c r="B422" s="73"/>
      <c r="C422" s="73"/>
      <c r="D422" s="24" t="s">
        <v>464</v>
      </c>
      <c r="E422" s="28" t="s">
        <v>232</v>
      </c>
      <c r="F422" s="30">
        <f>'[1]INFANZIA'!K244</f>
        <v>29</v>
      </c>
    </row>
    <row r="423" spans="1:6" ht="12.75">
      <c r="A423" s="99"/>
      <c r="B423" s="73"/>
      <c r="C423" s="73"/>
      <c r="D423" s="24" t="s">
        <v>465</v>
      </c>
      <c r="E423" s="28" t="s">
        <v>233</v>
      </c>
      <c r="F423" s="30">
        <f>'[1]PRIMARIA'!F232</f>
        <v>10</v>
      </c>
    </row>
    <row r="424" spans="1:6" ht="12.75">
      <c r="A424" s="99"/>
      <c r="B424" s="73"/>
      <c r="C424" s="73"/>
      <c r="D424" s="24" t="s">
        <v>465</v>
      </c>
      <c r="E424" s="28" t="s">
        <v>231</v>
      </c>
      <c r="F424" s="30">
        <f>'[1]PRIMARIA'!F233</f>
        <v>136</v>
      </c>
    </row>
    <row r="425" spans="1:6" ht="12.75">
      <c r="A425" s="99"/>
      <c r="B425" s="73"/>
      <c r="C425" s="73"/>
      <c r="D425" s="24" t="s">
        <v>465</v>
      </c>
      <c r="E425" s="28" t="s">
        <v>234</v>
      </c>
      <c r="F425" s="30">
        <f>'[1]PRIMARIA'!F234</f>
        <v>86</v>
      </c>
    </row>
    <row r="426" spans="1:6" ht="12.75">
      <c r="A426" s="99"/>
      <c r="B426" s="73"/>
      <c r="C426" s="73"/>
      <c r="D426" s="24" t="s">
        <v>465</v>
      </c>
      <c r="E426" s="28" t="s">
        <v>235</v>
      </c>
      <c r="F426" s="30">
        <f>'[1]PRIMARIA'!F235</f>
        <v>20</v>
      </c>
    </row>
    <row r="427" spans="1:6" ht="12.75">
      <c r="A427" s="99"/>
      <c r="B427" s="73"/>
      <c r="C427" s="73"/>
      <c r="D427" s="24" t="s">
        <v>465</v>
      </c>
      <c r="E427" s="28" t="s">
        <v>236</v>
      </c>
      <c r="F427" s="30">
        <f>'[1]PRIMARIA'!F236</f>
        <v>83</v>
      </c>
    </row>
    <row r="428" spans="1:6" ht="12.75">
      <c r="A428" s="99"/>
      <c r="B428" s="73"/>
      <c r="C428" s="73"/>
      <c r="D428" s="24" t="s">
        <v>389</v>
      </c>
      <c r="E428" s="28" t="s">
        <v>236</v>
      </c>
      <c r="F428" s="30">
        <f>'[1]1° GRADO'!F136</f>
        <v>146</v>
      </c>
    </row>
    <row r="429" spans="1:6" ht="12.75">
      <c r="A429" s="99"/>
      <c r="B429" s="73"/>
      <c r="C429" s="73"/>
      <c r="D429" s="24" t="s">
        <v>389</v>
      </c>
      <c r="E429" s="28" t="s">
        <v>237</v>
      </c>
      <c r="F429" s="30">
        <f>'[1]1° GRADO'!F137</f>
        <v>55</v>
      </c>
    </row>
    <row r="430" spans="1:6" ht="12.75">
      <c r="A430" s="100"/>
      <c r="B430" s="73"/>
      <c r="C430" s="73"/>
      <c r="D430" s="24"/>
      <c r="E430" s="32" t="s">
        <v>14</v>
      </c>
      <c r="F430" s="33">
        <f>SUM(F420:F429)</f>
        <v>666</v>
      </c>
    </row>
    <row r="431" spans="1:6" ht="7.5" customHeight="1">
      <c r="A431" s="2"/>
      <c r="B431" s="2"/>
      <c r="C431" s="2"/>
      <c r="D431" s="3"/>
      <c r="E431" s="4"/>
      <c r="F431" s="6"/>
    </row>
    <row r="432" spans="1:7" ht="12.75">
      <c r="A432" s="73">
        <v>48</v>
      </c>
      <c r="B432" s="73" t="s">
        <v>238</v>
      </c>
      <c r="C432" s="73" t="s">
        <v>446</v>
      </c>
      <c r="D432" s="24" t="s">
        <v>464</v>
      </c>
      <c r="E432" s="28" t="s">
        <v>238</v>
      </c>
      <c r="F432" s="30">
        <f>'[1]INFANZIA'!K248</f>
        <v>53</v>
      </c>
      <c r="G432" s="37" t="s">
        <v>372</v>
      </c>
    </row>
    <row r="433" spans="1:6" ht="12.75">
      <c r="A433" s="73"/>
      <c r="B433" s="73"/>
      <c r="C433" s="95"/>
      <c r="D433" s="24" t="s">
        <v>465</v>
      </c>
      <c r="E433" s="28" t="s">
        <v>238</v>
      </c>
      <c r="F433" s="30">
        <f>'[1]PRIMARIA'!F240</f>
        <v>121</v>
      </c>
    </row>
    <row r="434" spans="1:6" ht="11.25" customHeight="1">
      <c r="A434" s="73"/>
      <c r="B434" s="73"/>
      <c r="C434" s="95"/>
      <c r="D434" s="24" t="s">
        <v>389</v>
      </c>
      <c r="E434" s="28" t="s">
        <v>238</v>
      </c>
      <c r="F434" s="30">
        <f>'[1]1° GRADO'!F140</f>
        <v>101</v>
      </c>
    </row>
    <row r="435" spans="1:6" ht="12.75">
      <c r="A435" s="73"/>
      <c r="B435" s="73"/>
      <c r="C435" s="95"/>
      <c r="D435" s="24" t="s">
        <v>464</v>
      </c>
      <c r="E435" s="28" t="s">
        <v>17</v>
      </c>
      <c r="F435" s="30">
        <v>16</v>
      </c>
    </row>
    <row r="436" spans="1:6" ht="11.25" customHeight="1">
      <c r="A436" s="73"/>
      <c r="B436" s="73"/>
      <c r="C436" s="95"/>
      <c r="D436" s="24" t="s">
        <v>465</v>
      </c>
      <c r="E436" s="28" t="s">
        <v>18</v>
      </c>
      <c r="F436" s="30">
        <v>30</v>
      </c>
    </row>
    <row r="437" spans="1:6" ht="11.25" customHeight="1">
      <c r="A437" s="73"/>
      <c r="B437" s="73"/>
      <c r="C437" s="95"/>
      <c r="D437" s="24" t="s">
        <v>389</v>
      </c>
      <c r="E437" s="28" t="s">
        <v>18</v>
      </c>
      <c r="F437" s="30">
        <v>26</v>
      </c>
    </row>
    <row r="438" spans="1:6" ht="11.25" customHeight="1">
      <c r="A438" s="73"/>
      <c r="B438" s="73"/>
      <c r="C438" s="95"/>
      <c r="D438" s="24" t="s">
        <v>464</v>
      </c>
      <c r="E438" s="28" t="s">
        <v>271</v>
      </c>
      <c r="F438" s="30">
        <v>37</v>
      </c>
    </row>
    <row r="439" spans="1:7" ht="11.25" customHeight="1">
      <c r="A439" s="73"/>
      <c r="B439" s="73"/>
      <c r="C439" s="95"/>
      <c r="D439" s="24" t="s">
        <v>465</v>
      </c>
      <c r="E439" s="28" t="s">
        <v>271</v>
      </c>
      <c r="F439" s="30">
        <v>66</v>
      </c>
      <c r="G439" s="37" t="s">
        <v>372</v>
      </c>
    </row>
    <row r="440" spans="1:6" ht="12.75">
      <c r="A440" s="73"/>
      <c r="B440" s="73"/>
      <c r="C440" s="95"/>
      <c r="D440" s="24" t="s">
        <v>389</v>
      </c>
      <c r="E440" s="28" t="s">
        <v>271</v>
      </c>
      <c r="F440" s="30">
        <v>40</v>
      </c>
    </row>
    <row r="441" spans="1:6" ht="10.5" customHeight="1">
      <c r="A441" s="73"/>
      <c r="B441" s="73"/>
      <c r="C441" s="95"/>
      <c r="D441" s="24"/>
      <c r="E441" s="32" t="s">
        <v>14</v>
      </c>
      <c r="F441" s="25">
        <f>SUM(F432:F440)</f>
        <v>490</v>
      </c>
    </row>
    <row r="442" spans="1:6" ht="6" customHeight="1">
      <c r="A442" s="2"/>
      <c r="B442" s="2"/>
      <c r="C442" s="2"/>
      <c r="D442" s="3"/>
      <c r="E442" s="4"/>
      <c r="F442" s="5"/>
    </row>
    <row r="443" spans="1:7" ht="12.75">
      <c r="A443" s="73">
        <v>49</v>
      </c>
      <c r="B443" s="73" t="s">
        <v>240</v>
      </c>
      <c r="C443" s="73" t="s">
        <v>447</v>
      </c>
      <c r="D443" s="24" t="s">
        <v>464</v>
      </c>
      <c r="E443" s="28" t="s">
        <v>242</v>
      </c>
      <c r="F443" s="30">
        <f>'[1]INFANZIA'!K255</f>
        <v>32</v>
      </c>
      <c r="G443" s="37" t="s">
        <v>372</v>
      </c>
    </row>
    <row r="444" spans="1:6" ht="12.75">
      <c r="A444" s="73"/>
      <c r="B444" s="73"/>
      <c r="C444" s="73"/>
      <c r="D444" s="24" t="s">
        <v>464</v>
      </c>
      <c r="E444" s="28" t="s">
        <v>243</v>
      </c>
      <c r="F444" s="30">
        <f>'[1]INFANZIA'!K256</f>
        <v>27</v>
      </c>
    </row>
    <row r="445" spans="1:6" ht="12.75">
      <c r="A445" s="73"/>
      <c r="B445" s="73"/>
      <c r="C445" s="73"/>
      <c r="D445" s="24" t="s">
        <v>464</v>
      </c>
      <c r="E445" s="28" t="s">
        <v>244</v>
      </c>
      <c r="F445" s="30">
        <f>'[1]INFANZIA'!K257</f>
        <v>28</v>
      </c>
    </row>
    <row r="446" spans="1:6" ht="12.75">
      <c r="A446" s="73"/>
      <c r="B446" s="73"/>
      <c r="C446" s="73"/>
      <c r="D446" s="24" t="s">
        <v>465</v>
      </c>
      <c r="E446" s="28" t="s">
        <v>245</v>
      </c>
      <c r="F446" s="30">
        <f>'[1]PRIMARIA'!F246</f>
        <v>57</v>
      </c>
    </row>
    <row r="447" spans="1:7" ht="12.75">
      <c r="A447" s="73"/>
      <c r="B447" s="73"/>
      <c r="C447" s="73"/>
      <c r="D447" s="24" t="s">
        <v>465</v>
      </c>
      <c r="E447" s="28" t="s">
        <v>244</v>
      </c>
      <c r="F447" s="30">
        <f>'[1]PRIMARIA'!F247</f>
        <v>46</v>
      </c>
      <c r="G447" s="37" t="s">
        <v>372</v>
      </c>
    </row>
    <row r="448" spans="1:6" ht="12.75">
      <c r="A448" s="73"/>
      <c r="B448" s="73"/>
      <c r="C448" s="73"/>
      <c r="D448" s="24" t="s">
        <v>465</v>
      </c>
      <c r="E448" s="28" t="s">
        <v>242</v>
      </c>
      <c r="F448" s="30">
        <f>'[1]PRIMARIA'!F248</f>
        <v>74</v>
      </c>
    </row>
    <row r="449" spans="1:6" ht="12.75">
      <c r="A449" s="73"/>
      <c r="B449" s="73"/>
      <c r="C449" s="73"/>
      <c r="D449" s="24" t="s">
        <v>465</v>
      </c>
      <c r="E449" s="28" t="s">
        <v>243</v>
      </c>
      <c r="F449" s="30">
        <f>'[1]PRIMARIA'!F249</f>
        <v>27</v>
      </c>
    </row>
    <row r="450" spans="1:6" ht="12.75">
      <c r="A450" s="73"/>
      <c r="B450" s="73"/>
      <c r="C450" s="73"/>
      <c r="D450" s="24" t="s">
        <v>389</v>
      </c>
      <c r="E450" s="28" t="s">
        <v>243</v>
      </c>
      <c r="F450" s="30">
        <f>'[1]1° GRADO'!F146</f>
        <v>39</v>
      </c>
    </row>
    <row r="451" spans="1:6" ht="12.75">
      <c r="A451" s="73"/>
      <c r="B451" s="73"/>
      <c r="C451" s="73"/>
      <c r="D451" s="24" t="s">
        <v>389</v>
      </c>
      <c r="E451" s="28" t="s">
        <v>246</v>
      </c>
      <c r="F451" s="30">
        <f>'[1]1° GRADO'!F147</f>
        <v>41</v>
      </c>
    </row>
    <row r="452" spans="1:6" ht="12.75">
      <c r="A452" s="73"/>
      <c r="B452" s="73"/>
      <c r="C452" s="73"/>
      <c r="D452" s="24" t="s">
        <v>389</v>
      </c>
      <c r="E452" s="28" t="s">
        <v>247</v>
      </c>
      <c r="F452" s="30">
        <f>'[1]1° GRADO'!F148</f>
        <v>26</v>
      </c>
    </row>
    <row r="453" spans="1:6" ht="12.75">
      <c r="A453" s="73"/>
      <c r="B453" s="73"/>
      <c r="C453" s="73"/>
      <c r="D453" s="24" t="s">
        <v>13</v>
      </c>
      <c r="E453" s="32" t="s">
        <v>14</v>
      </c>
      <c r="F453" s="33">
        <f>SUM(F443:F452)</f>
        <v>397</v>
      </c>
    </row>
    <row r="454" spans="1:6" ht="9" customHeight="1">
      <c r="A454" s="1"/>
      <c r="B454" s="1"/>
      <c r="C454" s="2"/>
      <c r="D454" s="3"/>
      <c r="E454" s="4"/>
      <c r="F454" s="6"/>
    </row>
    <row r="455" spans="1:7" ht="12.75">
      <c r="A455" s="73">
        <v>50</v>
      </c>
      <c r="B455" s="73" t="s">
        <v>248</v>
      </c>
      <c r="C455" s="73" t="s">
        <v>448</v>
      </c>
      <c r="D455" s="24" t="s">
        <v>464</v>
      </c>
      <c r="E455" s="28" t="s">
        <v>249</v>
      </c>
      <c r="F455" s="30">
        <f>'[1]INFANZIA'!K260</f>
        <v>43</v>
      </c>
      <c r="G455" s="37" t="s">
        <v>372</v>
      </c>
    </row>
    <row r="456" spans="1:7" ht="12.75">
      <c r="A456" s="73"/>
      <c r="B456" s="73"/>
      <c r="C456" s="95"/>
      <c r="D456" s="24" t="s">
        <v>464</v>
      </c>
      <c r="E456" s="28" t="s">
        <v>250</v>
      </c>
      <c r="F456" s="30">
        <f>'[1]INFANZIA'!K261</f>
        <v>11</v>
      </c>
      <c r="G456" s="37" t="s">
        <v>372</v>
      </c>
    </row>
    <row r="457" spans="1:7" ht="12.75">
      <c r="A457" s="73"/>
      <c r="B457" s="73"/>
      <c r="C457" s="95"/>
      <c r="D457" s="24" t="s">
        <v>464</v>
      </c>
      <c r="E457" s="28" t="s">
        <v>251</v>
      </c>
      <c r="F457" s="30">
        <f>'[1]INFANZIA'!K262</f>
        <v>11</v>
      </c>
      <c r="G457" s="37" t="s">
        <v>374</v>
      </c>
    </row>
    <row r="458" spans="1:6" ht="12.75">
      <c r="A458" s="73"/>
      <c r="B458" s="73"/>
      <c r="C458" s="95"/>
      <c r="D458" s="24" t="s">
        <v>464</v>
      </c>
      <c r="E458" s="28" t="s">
        <v>252</v>
      </c>
      <c r="F458" s="30">
        <f>'[1]INFANZIA'!K263</f>
        <v>20</v>
      </c>
    </row>
    <row r="459" spans="1:6" ht="12.75">
      <c r="A459" s="73"/>
      <c r="B459" s="73"/>
      <c r="C459" s="95"/>
      <c r="D459" s="24" t="s">
        <v>465</v>
      </c>
      <c r="E459" s="28" t="s">
        <v>251</v>
      </c>
      <c r="F459" s="30">
        <f>'[1]PRIMARIA'!F252</f>
        <v>18</v>
      </c>
    </row>
    <row r="460" spans="1:6" ht="12.75">
      <c r="A460" s="73"/>
      <c r="B460" s="73"/>
      <c r="C460" s="95"/>
      <c r="D460" s="24" t="s">
        <v>465</v>
      </c>
      <c r="E460" s="28" t="s">
        <v>253</v>
      </c>
      <c r="F460" s="30">
        <f>'[1]PRIMARIA'!F253</f>
        <v>15</v>
      </c>
    </row>
    <row r="461" spans="1:6" ht="12.75">
      <c r="A461" s="73"/>
      <c r="B461" s="73"/>
      <c r="C461" s="95"/>
      <c r="D461" s="24" t="s">
        <v>465</v>
      </c>
      <c r="E461" s="28" t="s">
        <v>252</v>
      </c>
      <c r="F461" s="30">
        <f>'[1]PRIMARIA'!F254</f>
        <v>48</v>
      </c>
    </row>
    <row r="462" spans="1:6" ht="12.75">
      <c r="A462" s="73"/>
      <c r="B462" s="73"/>
      <c r="C462" s="95"/>
      <c r="D462" s="24" t="s">
        <v>465</v>
      </c>
      <c r="E462" s="28" t="s">
        <v>255</v>
      </c>
      <c r="F462" s="30">
        <f>'[1]PRIMARIA'!F256</f>
        <v>72</v>
      </c>
    </row>
    <row r="463" spans="1:6" ht="12.75">
      <c r="A463" s="73"/>
      <c r="B463" s="73"/>
      <c r="C463" s="95"/>
      <c r="D463" s="24" t="s">
        <v>389</v>
      </c>
      <c r="E463" s="28" t="s">
        <v>255</v>
      </c>
      <c r="F463" s="30">
        <f>'[1]1° GRADO'!F151</f>
        <v>57</v>
      </c>
    </row>
    <row r="464" spans="1:6" ht="12.75">
      <c r="A464" s="73"/>
      <c r="B464" s="73"/>
      <c r="C464" s="95"/>
      <c r="D464" s="24" t="s">
        <v>389</v>
      </c>
      <c r="E464" s="28" t="s">
        <v>253</v>
      </c>
      <c r="F464" s="30">
        <f>'[1]1° GRADO'!F152</f>
        <v>33</v>
      </c>
    </row>
    <row r="465" spans="1:6" ht="12.75">
      <c r="A465" s="73"/>
      <c r="B465" s="73"/>
      <c r="C465" s="95"/>
      <c r="D465" s="24" t="s">
        <v>389</v>
      </c>
      <c r="E465" s="28" t="s">
        <v>252</v>
      </c>
      <c r="F465" s="30">
        <f>'[1]1° GRADO'!F153</f>
        <v>23</v>
      </c>
    </row>
    <row r="466" spans="1:6" ht="12.75">
      <c r="A466" s="73"/>
      <c r="B466" s="73"/>
      <c r="C466" s="95"/>
      <c r="D466" s="24" t="s">
        <v>13</v>
      </c>
      <c r="E466" s="32" t="s">
        <v>14</v>
      </c>
      <c r="F466" s="33">
        <f>SUM(F455:F465)</f>
        <v>351</v>
      </c>
    </row>
    <row r="467" spans="1:6" ht="6.75" customHeight="1">
      <c r="A467" s="1"/>
      <c r="B467" s="1"/>
      <c r="C467" s="2"/>
      <c r="D467" s="3"/>
      <c r="E467" s="4"/>
      <c r="F467" s="6"/>
    </row>
    <row r="468" spans="1:6" ht="12.75">
      <c r="A468" s="73">
        <v>51</v>
      </c>
      <c r="B468" s="73" t="s">
        <v>257</v>
      </c>
      <c r="C468" s="73" t="s">
        <v>241</v>
      </c>
      <c r="D468" s="24" t="s">
        <v>468</v>
      </c>
      <c r="E468" s="28" t="s">
        <v>258</v>
      </c>
      <c r="F468" s="30">
        <f>'[1]INFANZIA'!K271</f>
        <v>39</v>
      </c>
    </row>
    <row r="469" spans="1:6" ht="12.75">
      <c r="A469" s="73"/>
      <c r="B469" s="73"/>
      <c r="C469" s="73"/>
      <c r="D469" s="24" t="s">
        <v>468</v>
      </c>
      <c r="E469" s="28" t="s">
        <v>259</v>
      </c>
      <c r="F469" s="30">
        <f>'[1]INFANZIA'!K272</f>
        <v>9</v>
      </c>
    </row>
    <row r="470" spans="1:6" ht="12.75">
      <c r="A470" s="73"/>
      <c r="B470" s="73"/>
      <c r="C470" s="73"/>
      <c r="D470" s="24" t="s">
        <v>468</v>
      </c>
      <c r="E470" s="28" t="s">
        <v>260</v>
      </c>
      <c r="F470" s="30">
        <f>'[1]INFANZIA'!K273</f>
        <v>45</v>
      </c>
    </row>
    <row r="471" spans="1:6" ht="12.75">
      <c r="A471" s="73"/>
      <c r="B471" s="73"/>
      <c r="C471" s="73"/>
      <c r="D471" s="24" t="s">
        <v>468</v>
      </c>
      <c r="E471" s="28" t="s">
        <v>261</v>
      </c>
      <c r="F471" s="30">
        <f>'[1]INFANZIA'!K274</f>
        <v>93</v>
      </c>
    </row>
    <row r="472" spans="1:6" ht="12.75">
      <c r="A472" s="73"/>
      <c r="B472" s="73"/>
      <c r="C472" s="73"/>
      <c r="D472" s="24" t="s">
        <v>465</v>
      </c>
      <c r="E472" s="28" t="s">
        <v>259</v>
      </c>
      <c r="F472" s="30">
        <f>'[1]PRIMARIA'!F263</f>
        <v>58</v>
      </c>
    </row>
    <row r="473" spans="1:6" ht="12.75">
      <c r="A473" s="73"/>
      <c r="B473" s="73"/>
      <c r="C473" s="73"/>
      <c r="D473" s="24" t="s">
        <v>465</v>
      </c>
      <c r="E473" s="28" t="s">
        <v>257</v>
      </c>
      <c r="F473" s="30">
        <f>'[1]PRIMARIA'!F264</f>
        <v>216</v>
      </c>
    </row>
    <row r="474" spans="1:6" ht="12.75">
      <c r="A474" s="73"/>
      <c r="B474" s="73"/>
      <c r="C474" s="73"/>
      <c r="D474" s="24" t="s">
        <v>465</v>
      </c>
      <c r="E474" s="28" t="s">
        <v>260</v>
      </c>
      <c r="F474" s="30">
        <f>'[1]PRIMARIA'!F265</f>
        <v>57</v>
      </c>
    </row>
    <row r="475" spans="1:6" ht="10.5" customHeight="1">
      <c r="A475" s="73"/>
      <c r="B475" s="73"/>
      <c r="C475" s="73"/>
      <c r="D475" s="24" t="s">
        <v>389</v>
      </c>
      <c r="E475" s="28" t="s">
        <v>258</v>
      </c>
      <c r="F475" s="30">
        <f>'[1]1° GRADO'!F159</f>
        <v>225</v>
      </c>
    </row>
    <row r="476" spans="1:6" ht="11.25" customHeight="1">
      <c r="A476" s="73"/>
      <c r="B476" s="73"/>
      <c r="C476" s="73"/>
      <c r="D476" s="24"/>
      <c r="E476" s="32" t="s">
        <v>14</v>
      </c>
      <c r="F476" s="33">
        <f>SUM(F468:F475)</f>
        <v>742</v>
      </c>
    </row>
    <row r="477" spans="1:6" ht="12.75" customHeight="1">
      <c r="A477" s="48"/>
      <c r="B477" s="48"/>
      <c r="C477" s="49"/>
      <c r="D477" s="63"/>
      <c r="E477" s="64"/>
      <c r="F477" s="65"/>
    </row>
    <row r="478" spans="1:7" ht="12.75">
      <c r="A478" s="73">
        <v>52</v>
      </c>
      <c r="B478" s="73" t="s">
        <v>436</v>
      </c>
      <c r="C478" s="73" t="s">
        <v>435</v>
      </c>
      <c r="D478" s="24" t="s">
        <v>468</v>
      </c>
      <c r="E478" s="28" t="s">
        <v>262</v>
      </c>
      <c r="F478" s="30">
        <f>'[1]INFANZIA'!K277</f>
        <v>16</v>
      </c>
      <c r="G478" s="37" t="s">
        <v>372</v>
      </c>
    </row>
    <row r="479" spans="1:6" ht="12.75">
      <c r="A479" s="73"/>
      <c r="B479" s="73"/>
      <c r="C479" s="95"/>
      <c r="D479" s="24" t="s">
        <v>468</v>
      </c>
      <c r="E479" s="28" t="s">
        <v>263</v>
      </c>
      <c r="F479" s="30">
        <f>'[1]INFANZIA'!K278</f>
        <v>14</v>
      </c>
    </row>
    <row r="480" spans="1:6" ht="12.75">
      <c r="A480" s="73"/>
      <c r="B480" s="73"/>
      <c r="C480" s="95"/>
      <c r="D480" s="24" t="s">
        <v>468</v>
      </c>
      <c r="E480" s="28" t="s">
        <v>264</v>
      </c>
      <c r="F480" s="30">
        <f>'[1]INFANZIA'!K279</f>
        <v>14</v>
      </c>
    </row>
    <row r="481" spans="1:6" ht="12.75">
      <c r="A481" s="73"/>
      <c r="B481" s="73"/>
      <c r="C481" s="95"/>
      <c r="D481" s="24" t="s">
        <v>468</v>
      </c>
      <c r="E481" s="28" t="s">
        <v>265</v>
      </c>
      <c r="F481" s="30">
        <f>'[1]INFANZIA'!K280</f>
        <v>11</v>
      </c>
    </row>
    <row r="482" spans="1:6" ht="12.75">
      <c r="A482" s="73"/>
      <c r="B482" s="73"/>
      <c r="C482" s="95"/>
      <c r="D482" s="24" t="s">
        <v>465</v>
      </c>
      <c r="E482" s="28" t="s">
        <v>263</v>
      </c>
      <c r="F482" s="30">
        <f>'[1]PRIMARIA'!F268</f>
        <v>24</v>
      </c>
    </row>
    <row r="483" spans="1:6" ht="12.75">
      <c r="A483" s="73"/>
      <c r="B483" s="73"/>
      <c r="C483" s="95"/>
      <c r="D483" s="24" t="s">
        <v>465</v>
      </c>
      <c r="E483" s="28" t="s">
        <v>264</v>
      </c>
      <c r="F483" s="30">
        <f>'[1]PRIMARIA'!F269</f>
        <v>0</v>
      </c>
    </row>
    <row r="484" spans="1:6" ht="12.75">
      <c r="A484" s="73"/>
      <c r="B484" s="73"/>
      <c r="C484" s="95"/>
      <c r="D484" s="24" t="s">
        <v>465</v>
      </c>
      <c r="E484" s="28" t="s">
        <v>265</v>
      </c>
      <c r="F484" s="30">
        <f>'[1]PRIMARIA'!F270</f>
        <v>43</v>
      </c>
    </row>
    <row r="485" spans="1:6" ht="12.75">
      <c r="A485" s="73"/>
      <c r="B485" s="73"/>
      <c r="C485" s="95"/>
      <c r="D485" s="24" t="s">
        <v>465</v>
      </c>
      <c r="E485" s="28" t="s">
        <v>262</v>
      </c>
      <c r="F485" s="30">
        <f>'[1]PRIMARIA'!F271</f>
        <v>45</v>
      </c>
    </row>
    <row r="486" spans="1:6" ht="12.75">
      <c r="A486" s="73"/>
      <c r="B486" s="73"/>
      <c r="C486" s="95"/>
      <c r="D486" s="24" t="s">
        <v>465</v>
      </c>
      <c r="E486" s="28" t="s">
        <v>266</v>
      </c>
      <c r="F486" s="30">
        <f>'[1]PRIMARIA'!F272</f>
        <v>28</v>
      </c>
    </row>
    <row r="487" spans="1:6" ht="12.75">
      <c r="A487" s="73"/>
      <c r="B487" s="73"/>
      <c r="C487" s="95"/>
      <c r="D487" s="24" t="s">
        <v>389</v>
      </c>
      <c r="E487" s="28" t="s">
        <v>266</v>
      </c>
      <c r="F487" s="30">
        <f>'[1]1° GRADO'!F162</f>
        <v>41</v>
      </c>
    </row>
    <row r="488" spans="1:6" ht="12.75">
      <c r="A488" s="73"/>
      <c r="B488" s="73"/>
      <c r="C488" s="95"/>
      <c r="D488" s="24" t="s">
        <v>389</v>
      </c>
      <c r="E488" s="28" t="s">
        <v>262</v>
      </c>
      <c r="F488" s="30">
        <f>'[1]1° GRADO'!F163</f>
        <v>52</v>
      </c>
    </row>
    <row r="489" spans="1:7" ht="12.75">
      <c r="A489" s="73"/>
      <c r="B489" s="73"/>
      <c r="C489" s="95"/>
      <c r="D489" s="24" t="s">
        <v>468</v>
      </c>
      <c r="E489" s="28" t="s">
        <v>116</v>
      </c>
      <c r="F489" s="30">
        <f>'[1]INFANZIA'!K123</f>
        <v>39</v>
      </c>
      <c r="G489" s="37" t="s">
        <v>372</v>
      </c>
    </row>
    <row r="490" spans="1:6" ht="12.75">
      <c r="A490" s="73"/>
      <c r="B490" s="73"/>
      <c r="C490" s="95"/>
      <c r="D490" s="24" t="s">
        <v>468</v>
      </c>
      <c r="E490" s="28" t="s">
        <v>117</v>
      </c>
      <c r="F490" s="30">
        <f>'[1]INFANZIA'!K124</f>
        <v>36</v>
      </c>
    </row>
    <row r="491" spans="1:6" ht="12.75">
      <c r="A491" s="73"/>
      <c r="B491" s="73"/>
      <c r="C491" s="95"/>
      <c r="D491" s="24" t="s">
        <v>465</v>
      </c>
      <c r="E491" s="28" t="s">
        <v>118</v>
      </c>
      <c r="F491" s="30">
        <f>'[1]PRIMARIA'!F121</f>
        <v>59</v>
      </c>
    </row>
    <row r="492" spans="1:6" ht="12.75">
      <c r="A492" s="73"/>
      <c r="B492" s="73"/>
      <c r="C492" s="95"/>
      <c r="D492" s="24" t="s">
        <v>465</v>
      </c>
      <c r="E492" s="28" t="s">
        <v>119</v>
      </c>
      <c r="F492" s="30">
        <f>'[1]PRIMARIA'!F122</f>
        <v>61</v>
      </c>
    </row>
    <row r="493" spans="1:6" ht="12.75">
      <c r="A493" s="73"/>
      <c r="B493" s="73"/>
      <c r="C493" s="95"/>
      <c r="D493" s="24" t="s">
        <v>389</v>
      </c>
      <c r="E493" s="28" t="s">
        <v>115</v>
      </c>
      <c r="F493" s="30">
        <f>'[1]1° GRADO'!F68</f>
        <v>89</v>
      </c>
    </row>
    <row r="494" spans="1:6" ht="12" customHeight="1">
      <c r="A494" s="73"/>
      <c r="B494" s="73"/>
      <c r="C494" s="95"/>
      <c r="D494" s="24" t="s">
        <v>13</v>
      </c>
      <c r="E494" s="32" t="s">
        <v>14</v>
      </c>
      <c r="F494" s="33">
        <f>SUM(F478:F493)</f>
        <v>572</v>
      </c>
    </row>
    <row r="495" spans="1:6" ht="9" customHeight="1">
      <c r="A495" s="2"/>
      <c r="B495" s="2"/>
      <c r="C495" s="2"/>
      <c r="D495" s="3"/>
      <c r="E495" s="4"/>
      <c r="F495" s="6"/>
    </row>
    <row r="496" spans="1:7" ht="12.75">
      <c r="A496" s="73">
        <v>53</v>
      </c>
      <c r="B496" s="73" t="s">
        <v>267</v>
      </c>
      <c r="C496" s="80" t="s">
        <v>449</v>
      </c>
      <c r="D496" s="24" t="s">
        <v>468</v>
      </c>
      <c r="E496" s="28" t="s">
        <v>268</v>
      </c>
      <c r="F496" s="30">
        <f>'[1]INFANZIA'!K284</f>
        <v>64</v>
      </c>
      <c r="G496" s="37" t="s">
        <v>372</v>
      </c>
    </row>
    <row r="497" spans="1:6" ht="12.75">
      <c r="A497" s="73"/>
      <c r="B497" s="73"/>
      <c r="C497" s="81"/>
      <c r="D497" s="24" t="s">
        <v>468</v>
      </c>
      <c r="E497" s="28" t="s">
        <v>269</v>
      </c>
      <c r="F497" s="30">
        <f>'[1]INFANZIA'!K286</f>
        <v>45</v>
      </c>
    </row>
    <row r="498" spans="1:6" ht="12.75">
      <c r="A498" s="73"/>
      <c r="B498" s="73"/>
      <c r="C498" s="81"/>
      <c r="D498" s="24" t="s">
        <v>465</v>
      </c>
      <c r="E498" s="28" t="s">
        <v>270</v>
      </c>
      <c r="F498" s="30">
        <f>'[1]PRIMARIA'!F275</f>
        <v>251</v>
      </c>
    </row>
    <row r="499" spans="1:6" ht="14.25" customHeight="1">
      <c r="A499" s="73"/>
      <c r="B499" s="73"/>
      <c r="C499" s="81"/>
      <c r="D499" s="24" t="s">
        <v>389</v>
      </c>
      <c r="E499" s="28" t="s">
        <v>267</v>
      </c>
      <c r="F499" s="30">
        <v>189</v>
      </c>
    </row>
    <row r="500" spans="1:6" ht="15" customHeight="1">
      <c r="A500" s="73"/>
      <c r="B500" s="73"/>
      <c r="C500" s="82"/>
      <c r="D500" s="24"/>
      <c r="E500" s="32" t="s">
        <v>14</v>
      </c>
      <c r="F500" s="33">
        <f>SUM(F496:F499)</f>
        <v>549</v>
      </c>
    </row>
    <row r="501" spans="1:6" ht="112.5" customHeight="1">
      <c r="A501" s="1"/>
      <c r="B501" s="1"/>
      <c r="C501" s="2"/>
      <c r="D501" s="3"/>
      <c r="E501" s="4"/>
      <c r="F501" s="6"/>
    </row>
    <row r="502" spans="1:6" ht="12.75">
      <c r="A502" s="73">
        <v>54</v>
      </c>
      <c r="B502" s="73" t="s">
        <v>276</v>
      </c>
      <c r="C502" s="80" t="s">
        <v>241</v>
      </c>
      <c r="D502" s="24" t="s">
        <v>468</v>
      </c>
      <c r="E502" s="28" t="s">
        <v>277</v>
      </c>
      <c r="F502" s="30">
        <f>'[1]INFANZIA'!K296</f>
        <v>36</v>
      </c>
    </row>
    <row r="503" spans="1:7" ht="12.75">
      <c r="A503" s="73"/>
      <c r="B503" s="73"/>
      <c r="C503" s="101"/>
      <c r="D503" s="24" t="s">
        <v>468</v>
      </c>
      <c r="E503" s="28" t="s">
        <v>278</v>
      </c>
      <c r="F503" s="30">
        <f>'[1]INFANZIA'!K297</f>
        <v>6</v>
      </c>
      <c r="G503" s="37" t="s">
        <v>372</v>
      </c>
    </row>
    <row r="504" spans="1:7" ht="12.75">
      <c r="A504" s="73"/>
      <c r="B504" s="73"/>
      <c r="C504" s="101"/>
      <c r="D504" s="24" t="s">
        <v>468</v>
      </c>
      <c r="E504" s="28" t="s">
        <v>279</v>
      </c>
      <c r="F504" s="30">
        <f>'[1]INFANZIA'!K298</f>
        <v>39</v>
      </c>
      <c r="G504" s="37" t="s">
        <v>374</v>
      </c>
    </row>
    <row r="505" spans="1:6" ht="12.75">
      <c r="A505" s="73"/>
      <c r="B505" s="73"/>
      <c r="C505" s="101"/>
      <c r="D505" s="24" t="s">
        <v>468</v>
      </c>
      <c r="E505" s="28" t="s">
        <v>280</v>
      </c>
      <c r="F505" s="30">
        <f>'[1]INFANZIA'!K299</f>
        <v>7</v>
      </c>
    </row>
    <row r="506" spans="1:6" ht="12.75">
      <c r="A506" s="73"/>
      <c r="B506" s="73"/>
      <c r="C506" s="101"/>
      <c r="D506" s="24" t="s">
        <v>468</v>
      </c>
      <c r="E506" s="28" t="s">
        <v>281</v>
      </c>
      <c r="F506" s="30">
        <f>'[1]INFANZIA'!K300</f>
        <v>54</v>
      </c>
    </row>
    <row r="507" spans="1:6" ht="12.75">
      <c r="A507" s="73"/>
      <c r="B507" s="73"/>
      <c r="C507" s="101"/>
      <c r="D507" s="24" t="s">
        <v>465</v>
      </c>
      <c r="E507" s="28" t="s">
        <v>278</v>
      </c>
      <c r="F507" s="30">
        <f>'[1]PRIMARIA'!F285</f>
        <v>22</v>
      </c>
    </row>
    <row r="508" spans="1:6" ht="12.75">
      <c r="A508" s="73"/>
      <c r="B508" s="73"/>
      <c r="C508" s="101"/>
      <c r="D508" s="24" t="s">
        <v>465</v>
      </c>
      <c r="E508" s="28" t="s">
        <v>279</v>
      </c>
      <c r="F508" s="30">
        <f>'[1]PRIMARIA'!F286</f>
        <v>68</v>
      </c>
    </row>
    <row r="509" spans="1:6" ht="12.75">
      <c r="A509" s="73"/>
      <c r="B509" s="73"/>
      <c r="C509" s="101"/>
      <c r="D509" s="24" t="s">
        <v>465</v>
      </c>
      <c r="E509" s="28" t="s">
        <v>282</v>
      </c>
      <c r="F509" s="30">
        <f>'[1]PRIMARIA'!F287</f>
        <v>51</v>
      </c>
    </row>
    <row r="510" spans="1:6" ht="12" customHeight="1">
      <c r="A510" s="73"/>
      <c r="B510" s="73"/>
      <c r="C510" s="101"/>
      <c r="D510" s="24" t="s">
        <v>465</v>
      </c>
      <c r="E510" s="28" t="s">
        <v>283</v>
      </c>
      <c r="F510" s="30">
        <f>'[1]PRIMARIA'!F288</f>
        <v>14</v>
      </c>
    </row>
    <row r="511" spans="1:6" ht="12.75">
      <c r="A511" s="73"/>
      <c r="B511" s="73"/>
      <c r="C511" s="101"/>
      <c r="D511" s="24" t="s">
        <v>465</v>
      </c>
      <c r="E511" s="28" t="s">
        <v>277</v>
      </c>
      <c r="F511" s="30">
        <f>'[1]PRIMARIA'!F289</f>
        <v>139</v>
      </c>
    </row>
    <row r="512" spans="1:6" ht="12" customHeight="1">
      <c r="A512" s="73"/>
      <c r="B512" s="73"/>
      <c r="C512" s="101"/>
      <c r="D512" s="24" t="s">
        <v>389</v>
      </c>
      <c r="E512" s="28" t="s">
        <v>277</v>
      </c>
      <c r="F512" s="30">
        <f>'[1]1° GRADO'!F175</f>
        <v>131</v>
      </c>
    </row>
    <row r="513" spans="1:6" ht="12.75">
      <c r="A513" s="73"/>
      <c r="B513" s="73"/>
      <c r="C513" s="101"/>
      <c r="D513" s="24" t="s">
        <v>389</v>
      </c>
      <c r="E513" s="28" t="s">
        <v>279</v>
      </c>
      <c r="F513" s="30">
        <f>'[1]1° GRADO'!F176</f>
        <v>45</v>
      </c>
    </row>
    <row r="514" spans="1:6" ht="11.25" customHeight="1">
      <c r="A514" s="73"/>
      <c r="B514" s="73"/>
      <c r="C514" s="102"/>
      <c r="D514" s="24"/>
      <c r="E514" s="32" t="s">
        <v>14</v>
      </c>
      <c r="F514" s="33">
        <f>SUM(F502:F513)</f>
        <v>612</v>
      </c>
    </row>
    <row r="515" spans="1:6" ht="10.5" customHeight="1">
      <c r="A515" s="1"/>
      <c r="B515" s="1"/>
      <c r="C515" s="2"/>
      <c r="D515" s="3"/>
      <c r="E515" s="4"/>
      <c r="F515" s="6"/>
    </row>
    <row r="516" spans="1:6" ht="12.75">
      <c r="A516" s="73">
        <v>55</v>
      </c>
      <c r="B516" s="73" t="s">
        <v>284</v>
      </c>
      <c r="C516" s="73" t="s">
        <v>450</v>
      </c>
      <c r="D516" s="24" t="s">
        <v>468</v>
      </c>
      <c r="E516" s="28" t="s">
        <v>285</v>
      </c>
      <c r="F516" s="30">
        <f>'[1]INFANZIA'!K303</f>
        <v>105</v>
      </c>
    </row>
    <row r="517" spans="1:6" ht="12.75">
      <c r="A517" s="73"/>
      <c r="B517" s="73"/>
      <c r="C517" s="95"/>
      <c r="D517" s="24" t="s">
        <v>468</v>
      </c>
      <c r="E517" s="28" t="s">
        <v>286</v>
      </c>
      <c r="F517" s="30">
        <f>'[1]INFANZIA'!K304</f>
        <v>31</v>
      </c>
    </row>
    <row r="518" spans="1:6" ht="12.75">
      <c r="A518" s="73"/>
      <c r="B518" s="73"/>
      <c r="C518" s="95"/>
      <c r="D518" s="24" t="s">
        <v>465</v>
      </c>
      <c r="E518" s="28" t="s">
        <v>287</v>
      </c>
      <c r="F518" s="30">
        <f>'[1]PRIMARIA'!F292</f>
        <v>199</v>
      </c>
    </row>
    <row r="519" spans="1:6" ht="12.75">
      <c r="A519" s="73"/>
      <c r="B519" s="73"/>
      <c r="C519" s="95"/>
      <c r="D519" s="24" t="s">
        <v>465</v>
      </c>
      <c r="E519" s="28" t="s">
        <v>288</v>
      </c>
      <c r="F519" s="30">
        <f>'[1]PRIMARIA'!F293</f>
        <v>79</v>
      </c>
    </row>
    <row r="520" spans="1:6" ht="12.75">
      <c r="A520" s="73"/>
      <c r="B520" s="73"/>
      <c r="C520" s="95"/>
      <c r="D520" s="24" t="s">
        <v>465</v>
      </c>
      <c r="E520" s="28" t="s">
        <v>289</v>
      </c>
      <c r="F520" s="30">
        <f>'[1]PRIMARIA'!F294</f>
        <v>57</v>
      </c>
    </row>
    <row r="521" spans="1:6" ht="12.75">
      <c r="A521" s="73"/>
      <c r="B521" s="73"/>
      <c r="C521" s="95"/>
      <c r="D521" s="24" t="s">
        <v>468</v>
      </c>
      <c r="E521" s="28" t="s">
        <v>256</v>
      </c>
      <c r="F521" s="30">
        <v>39</v>
      </c>
    </row>
    <row r="522" spans="1:6" ht="12.75">
      <c r="A522" s="73"/>
      <c r="B522" s="73"/>
      <c r="C522" s="95"/>
      <c r="D522" s="24" t="s">
        <v>468</v>
      </c>
      <c r="E522" s="28" t="s">
        <v>409</v>
      </c>
      <c r="F522" s="30">
        <v>23</v>
      </c>
    </row>
    <row r="523" spans="1:6" ht="12.75">
      <c r="A523" s="73"/>
      <c r="B523" s="73"/>
      <c r="C523" s="95"/>
      <c r="D523" s="24" t="s">
        <v>465</v>
      </c>
      <c r="E523" s="28" t="s">
        <v>409</v>
      </c>
      <c r="F523" s="30">
        <v>48</v>
      </c>
    </row>
    <row r="524" spans="1:6" ht="12.75">
      <c r="A524" s="73"/>
      <c r="B524" s="73"/>
      <c r="C524" s="95"/>
      <c r="D524" s="24" t="s">
        <v>465</v>
      </c>
      <c r="E524" s="28" t="s">
        <v>256</v>
      </c>
      <c r="F524" s="30">
        <v>60</v>
      </c>
    </row>
    <row r="525" spans="1:6" ht="12.75">
      <c r="A525" s="73"/>
      <c r="B525" s="73"/>
      <c r="C525" s="95"/>
      <c r="D525" s="24" t="s">
        <v>389</v>
      </c>
      <c r="E525" s="28" t="s">
        <v>409</v>
      </c>
      <c r="F525" s="30">
        <v>51</v>
      </c>
    </row>
    <row r="526" spans="1:6" ht="12.75">
      <c r="A526" s="73"/>
      <c r="B526" s="73"/>
      <c r="C526" s="95"/>
      <c r="D526" s="24" t="s">
        <v>13</v>
      </c>
      <c r="E526" s="32" t="s">
        <v>14</v>
      </c>
      <c r="F526" s="33">
        <f>SUM(F516:F525)</f>
        <v>692</v>
      </c>
    </row>
    <row r="527" spans="1:6" ht="12.75">
      <c r="A527" s="1"/>
      <c r="B527" s="1"/>
      <c r="C527" s="2"/>
      <c r="D527" s="3"/>
      <c r="E527" s="4"/>
      <c r="F527" s="6"/>
    </row>
    <row r="528" spans="1:6" ht="12.75">
      <c r="A528" s="73">
        <v>56</v>
      </c>
      <c r="B528" s="73" t="s">
        <v>284</v>
      </c>
      <c r="C528" s="73" t="s">
        <v>451</v>
      </c>
      <c r="D528" s="24" t="s">
        <v>468</v>
      </c>
      <c r="E528" s="28" t="s">
        <v>290</v>
      </c>
      <c r="F528" s="30">
        <f>'[1]INFANZIA'!K307</f>
        <v>107</v>
      </c>
    </row>
    <row r="529" spans="1:6" ht="12.75">
      <c r="A529" s="73"/>
      <c r="B529" s="73"/>
      <c r="C529" s="95"/>
      <c r="D529" s="24" t="s">
        <v>465</v>
      </c>
      <c r="E529" s="28" t="s">
        <v>290</v>
      </c>
      <c r="F529" s="30">
        <f>'[1]PRIMARIA'!F298</f>
        <v>207</v>
      </c>
    </row>
    <row r="530" spans="1:6" ht="12.75">
      <c r="A530" s="73"/>
      <c r="B530" s="73"/>
      <c r="C530" s="95"/>
      <c r="D530" s="24" t="s">
        <v>389</v>
      </c>
      <c r="E530" s="28" t="s">
        <v>284</v>
      </c>
      <c r="F530" s="30">
        <v>304</v>
      </c>
    </row>
    <row r="531" spans="1:6" ht="12.75">
      <c r="A531" s="73"/>
      <c r="B531" s="73"/>
      <c r="C531" s="95"/>
      <c r="D531" s="24" t="s">
        <v>13</v>
      </c>
      <c r="E531" s="32" t="s">
        <v>14</v>
      </c>
      <c r="F531" s="33">
        <f>SUM(F528:F530)</f>
        <v>618</v>
      </c>
    </row>
    <row r="532" spans="1:6" ht="39.75" customHeight="1">
      <c r="A532" s="17"/>
      <c r="B532" s="17"/>
      <c r="C532" s="17"/>
      <c r="D532" s="3"/>
      <c r="E532" s="4"/>
      <c r="F532" s="6"/>
    </row>
    <row r="533" spans="1:7" ht="12.75">
      <c r="A533" s="73">
        <v>57</v>
      </c>
      <c r="B533" s="73" t="s">
        <v>452</v>
      </c>
      <c r="C533" s="73" t="s">
        <v>453</v>
      </c>
      <c r="D533" s="24" t="s">
        <v>468</v>
      </c>
      <c r="E533" s="28" t="s">
        <v>375</v>
      </c>
      <c r="F533" s="30">
        <f>'[1]INFANZIA'!K310</f>
        <v>39</v>
      </c>
      <c r="G533" s="37" t="s">
        <v>372</v>
      </c>
    </row>
    <row r="534" spans="1:6" ht="12.75">
      <c r="A534" s="73"/>
      <c r="B534" s="73"/>
      <c r="C534" s="95"/>
      <c r="D534" s="24" t="s">
        <v>468</v>
      </c>
      <c r="E534" s="28" t="s">
        <v>293</v>
      </c>
      <c r="F534" s="30">
        <f>'[1]INFANZIA'!K311</f>
        <v>11</v>
      </c>
    </row>
    <row r="535" spans="1:6" ht="12.75">
      <c r="A535" s="73"/>
      <c r="B535" s="73"/>
      <c r="C535" s="95"/>
      <c r="D535" s="24" t="s">
        <v>468</v>
      </c>
      <c r="E535" s="28" t="s">
        <v>294</v>
      </c>
      <c r="F535" s="30">
        <f>'[1]INFANZIA'!K312</f>
        <v>28</v>
      </c>
    </row>
    <row r="536" spans="1:6" ht="12.75">
      <c r="A536" s="73"/>
      <c r="B536" s="73"/>
      <c r="C536" s="95"/>
      <c r="D536" s="24" t="s">
        <v>468</v>
      </c>
      <c r="E536" s="28" t="s">
        <v>37</v>
      </c>
      <c r="F536" s="30">
        <v>10</v>
      </c>
    </row>
    <row r="537" spans="1:7" ht="12.75">
      <c r="A537" s="73"/>
      <c r="B537" s="73"/>
      <c r="C537" s="95"/>
      <c r="D537" s="24" t="s">
        <v>468</v>
      </c>
      <c r="E537" s="28" t="s">
        <v>36</v>
      </c>
      <c r="F537" s="30">
        <v>26</v>
      </c>
      <c r="G537" s="37" t="s">
        <v>372</v>
      </c>
    </row>
    <row r="538" spans="1:6" ht="12.75">
      <c r="A538" s="73"/>
      <c r="B538" s="73"/>
      <c r="C538" s="95"/>
      <c r="D538" s="24" t="s">
        <v>465</v>
      </c>
      <c r="E538" s="28" t="s">
        <v>295</v>
      </c>
      <c r="F538" s="30">
        <f>'[1]PRIMARIA'!F301</f>
        <v>71</v>
      </c>
    </row>
    <row r="539" spans="1:6" ht="12.75">
      <c r="A539" s="73"/>
      <c r="B539" s="73"/>
      <c r="C539" s="95"/>
      <c r="D539" s="24" t="s">
        <v>465</v>
      </c>
      <c r="E539" s="28" t="s">
        <v>293</v>
      </c>
      <c r="F539" s="30">
        <f>'[1]PRIMARIA'!F302</f>
        <v>42</v>
      </c>
    </row>
    <row r="540" spans="1:6" ht="12.75">
      <c r="A540" s="73"/>
      <c r="B540" s="73"/>
      <c r="C540" s="95"/>
      <c r="D540" s="24" t="s">
        <v>465</v>
      </c>
      <c r="E540" s="28" t="s">
        <v>294</v>
      </c>
      <c r="F540" s="30">
        <f>'[1]PRIMARIA'!F303</f>
        <v>31</v>
      </c>
    </row>
    <row r="541" spans="1:6" ht="12.75">
      <c r="A541" s="73"/>
      <c r="B541" s="73"/>
      <c r="C541" s="95"/>
      <c r="D541" s="24" t="s">
        <v>465</v>
      </c>
      <c r="E541" s="28" t="s">
        <v>36</v>
      </c>
      <c r="F541" s="30">
        <v>51</v>
      </c>
    </row>
    <row r="542" spans="1:6" ht="12.75">
      <c r="A542" s="73"/>
      <c r="B542" s="73"/>
      <c r="C542" s="95"/>
      <c r="D542" s="24" t="s">
        <v>465</v>
      </c>
      <c r="E542" s="28" t="s">
        <v>37</v>
      </c>
      <c r="F542" s="30">
        <v>52</v>
      </c>
    </row>
    <row r="543" spans="1:6" ht="12.75">
      <c r="A543" s="73"/>
      <c r="B543" s="73"/>
      <c r="C543" s="95"/>
      <c r="D543" s="24" t="s">
        <v>389</v>
      </c>
      <c r="E543" s="28" t="s">
        <v>292</v>
      </c>
      <c r="F543" s="30">
        <f>'[1]1° GRADO'!F182</f>
        <v>98</v>
      </c>
    </row>
    <row r="544" spans="1:6" ht="12.75">
      <c r="A544" s="73"/>
      <c r="B544" s="73"/>
      <c r="C544" s="95"/>
      <c r="D544" s="24" t="s">
        <v>389</v>
      </c>
      <c r="E544" s="28" t="s">
        <v>36</v>
      </c>
      <c r="F544" s="30">
        <v>50</v>
      </c>
    </row>
    <row r="545" spans="1:6" ht="12.75">
      <c r="A545" s="73"/>
      <c r="B545" s="73"/>
      <c r="C545" s="95"/>
      <c r="D545" s="24" t="s">
        <v>13</v>
      </c>
      <c r="E545" s="32" t="s">
        <v>14</v>
      </c>
      <c r="F545" s="33">
        <f>SUM(F533:F544)</f>
        <v>509</v>
      </c>
    </row>
    <row r="546" spans="1:6" ht="11.25" customHeight="1">
      <c r="A546" s="1"/>
      <c r="B546" s="1"/>
      <c r="C546" s="2"/>
      <c r="D546" s="3"/>
      <c r="E546" s="4"/>
      <c r="F546" s="6"/>
    </row>
    <row r="547" spans="1:6" ht="12.75">
      <c r="A547" s="73">
        <v>58</v>
      </c>
      <c r="B547" s="73" t="s">
        <v>296</v>
      </c>
      <c r="C547" s="73" t="s">
        <v>422</v>
      </c>
      <c r="D547" s="24" t="s">
        <v>468</v>
      </c>
      <c r="E547" s="28" t="s">
        <v>297</v>
      </c>
      <c r="F547" s="30">
        <f>'[1]INFANZIA'!K315</f>
        <v>47</v>
      </c>
    </row>
    <row r="548" spans="1:6" ht="12.75">
      <c r="A548" s="73"/>
      <c r="B548" s="73"/>
      <c r="C548" s="73"/>
      <c r="D548" s="24" t="s">
        <v>468</v>
      </c>
      <c r="E548" s="28" t="s">
        <v>298</v>
      </c>
      <c r="F548" s="30">
        <f>'[1]INFANZIA'!K316</f>
        <v>36</v>
      </c>
    </row>
    <row r="549" spans="1:6" ht="12.75">
      <c r="A549" s="73"/>
      <c r="B549" s="73"/>
      <c r="C549" s="73"/>
      <c r="D549" s="24" t="s">
        <v>468</v>
      </c>
      <c r="E549" s="28" t="s">
        <v>296</v>
      </c>
      <c r="F549" s="30">
        <f>'[1]INFANZIA'!K317</f>
        <v>24</v>
      </c>
    </row>
    <row r="550" spans="1:6" ht="12.75">
      <c r="A550" s="73"/>
      <c r="B550" s="73"/>
      <c r="C550" s="73"/>
      <c r="D550" s="24" t="s">
        <v>468</v>
      </c>
      <c r="E550" s="28" t="s">
        <v>299</v>
      </c>
      <c r="F550" s="30">
        <f>'[1]INFANZIA'!K318</f>
        <v>79</v>
      </c>
    </row>
    <row r="551" spans="1:6" ht="12.75">
      <c r="A551" s="73"/>
      <c r="B551" s="73"/>
      <c r="C551" s="73"/>
      <c r="D551" s="24" t="s">
        <v>465</v>
      </c>
      <c r="E551" s="28" t="s">
        <v>297</v>
      </c>
      <c r="F551" s="30">
        <f>'[1]PRIMARIA'!F306</f>
        <v>90</v>
      </c>
    </row>
    <row r="552" spans="1:6" ht="12.75">
      <c r="A552" s="73"/>
      <c r="B552" s="73"/>
      <c r="C552" s="73"/>
      <c r="D552" s="24" t="s">
        <v>465</v>
      </c>
      <c r="E552" s="28" t="s">
        <v>296</v>
      </c>
      <c r="F552" s="30">
        <f>'[1]PRIMARIA'!F307</f>
        <v>62</v>
      </c>
    </row>
    <row r="553" spans="1:6" ht="12.75">
      <c r="A553" s="73"/>
      <c r="B553" s="73"/>
      <c r="C553" s="73"/>
      <c r="D553" s="24" t="s">
        <v>465</v>
      </c>
      <c r="E553" s="28" t="s">
        <v>299</v>
      </c>
      <c r="F553" s="30">
        <f>'[1]PRIMARIA'!F308</f>
        <v>102</v>
      </c>
    </row>
    <row r="554" spans="1:6" ht="12.75">
      <c r="A554" s="73"/>
      <c r="B554" s="73"/>
      <c r="C554" s="73"/>
      <c r="D554" s="24" t="s">
        <v>465</v>
      </c>
      <c r="E554" s="28" t="s">
        <v>298</v>
      </c>
      <c r="F554" s="30">
        <f>'[1]PRIMARIA'!F309</f>
        <v>88</v>
      </c>
    </row>
    <row r="555" spans="1:6" ht="12.75">
      <c r="A555" s="73"/>
      <c r="B555" s="73"/>
      <c r="C555" s="73"/>
      <c r="D555" s="24" t="s">
        <v>13</v>
      </c>
      <c r="E555" s="32" t="s">
        <v>14</v>
      </c>
      <c r="F555" s="33">
        <f>SUM(F547:F554)</f>
        <v>528</v>
      </c>
    </row>
    <row r="556" spans="1:6" ht="8.25" customHeight="1">
      <c r="A556" s="2"/>
      <c r="B556" s="2"/>
      <c r="C556" s="2"/>
      <c r="D556" s="3"/>
      <c r="E556" s="4"/>
      <c r="F556" s="6"/>
    </row>
    <row r="557" spans="1:6" ht="12.75">
      <c r="A557" s="73">
        <v>59</v>
      </c>
      <c r="B557" s="73" t="s">
        <v>296</v>
      </c>
      <c r="C557" s="73" t="s">
        <v>454</v>
      </c>
      <c r="D557" s="24" t="s">
        <v>468</v>
      </c>
      <c r="E557" s="28" t="s">
        <v>300</v>
      </c>
      <c r="F557" s="30">
        <f>'[1]INFANZIA'!K321</f>
        <v>34</v>
      </c>
    </row>
    <row r="558" spans="1:6" ht="12.75">
      <c r="A558" s="73"/>
      <c r="B558" s="73"/>
      <c r="C558" s="95"/>
      <c r="D558" s="24" t="s">
        <v>465</v>
      </c>
      <c r="E558" s="28" t="s">
        <v>300</v>
      </c>
      <c r="F558" s="30">
        <f>'[1]PRIMARIA'!F312</f>
        <v>95</v>
      </c>
    </row>
    <row r="559" spans="1:6" ht="12.75">
      <c r="A559" s="73"/>
      <c r="B559" s="73"/>
      <c r="C559" s="95"/>
      <c r="D559" s="24" t="s">
        <v>389</v>
      </c>
      <c r="E559" s="28" t="s">
        <v>296</v>
      </c>
      <c r="F559" s="30">
        <f>'[1]1° GRADO'!F185</f>
        <v>118</v>
      </c>
    </row>
    <row r="560" spans="1:6" ht="12.75">
      <c r="A560" s="73"/>
      <c r="B560" s="73"/>
      <c r="C560" s="95"/>
      <c r="D560" s="24" t="s">
        <v>389</v>
      </c>
      <c r="E560" s="28" t="s">
        <v>297</v>
      </c>
      <c r="F560" s="30">
        <f>'[1]1° GRADO'!F186</f>
        <v>59</v>
      </c>
    </row>
    <row r="561" spans="1:6" ht="12.75">
      <c r="A561" s="73"/>
      <c r="B561" s="73"/>
      <c r="C561" s="95"/>
      <c r="D561" s="24" t="s">
        <v>389</v>
      </c>
      <c r="E561" s="28" t="s">
        <v>300</v>
      </c>
      <c r="F561" s="30">
        <f>'[1]1° GRADO'!F187</f>
        <v>73</v>
      </c>
    </row>
    <row r="562" spans="1:6" ht="12.75">
      <c r="A562" s="73"/>
      <c r="B562" s="73"/>
      <c r="C562" s="95"/>
      <c r="D562" s="24" t="s">
        <v>389</v>
      </c>
      <c r="E562" s="28" t="s">
        <v>298</v>
      </c>
      <c r="F562" s="30">
        <f>'[1]1° GRADO'!F188</f>
        <v>37</v>
      </c>
    </row>
    <row r="563" spans="1:6" ht="12.75">
      <c r="A563" s="73"/>
      <c r="B563" s="73"/>
      <c r="C563" s="95"/>
      <c r="D563" s="24"/>
      <c r="E563" s="28" t="s">
        <v>467</v>
      </c>
      <c r="F563" s="30">
        <v>95</v>
      </c>
    </row>
    <row r="564" spans="1:6" ht="10.5" customHeight="1">
      <c r="A564" s="73"/>
      <c r="B564" s="73"/>
      <c r="C564" s="95"/>
      <c r="D564" s="24"/>
      <c r="E564" s="32" t="s">
        <v>14</v>
      </c>
      <c r="F564" s="33">
        <f>SUM(F557:F563)</f>
        <v>511</v>
      </c>
    </row>
    <row r="565" spans="1:6" ht="21" customHeight="1">
      <c r="A565" s="1"/>
      <c r="B565" s="1"/>
      <c r="C565" s="2"/>
      <c r="D565" s="3"/>
      <c r="E565" s="4"/>
      <c r="F565" s="6"/>
    </row>
    <row r="566" spans="1:7" ht="12.75">
      <c r="A566" s="73">
        <v>60</v>
      </c>
      <c r="B566" s="73" t="s">
        <v>301</v>
      </c>
      <c r="C566" s="73" t="s">
        <v>302</v>
      </c>
      <c r="D566" s="24" t="s">
        <v>468</v>
      </c>
      <c r="E566" s="28" t="s">
        <v>303</v>
      </c>
      <c r="F566" s="30">
        <f>'[1]INFANZIA'!K324</f>
        <v>39</v>
      </c>
      <c r="G566" s="37" t="s">
        <v>372</v>
      </c>
    </row>
    <row r="567" spans="1:7" ht="12.75">
      <c r="A567" s="73"/>
      <c r="B567" s="73"/>
      <c r="C567" s="73"/>
      <c r="D567" s="24" t="s">
        <v>468</v>
      </c>
      <c r="E567" s="28" t="s">
        <v>304</v>
      </c>
      <c r="F567" s="30">
        <f>'[1]INFANZIA'!K325</f>
        <v>43</v>
      </c>
      <c r="G567" s="37" t="s">
        <v>374</v>
      </c>
    </row>
    <row r="568" spans="1:6" ht="12.75">
      <c r="A568" s="73"/>
      <c r="B568" s="73"/>
      <c r="C568" s="73"/>
      <c r="D568" s="24" t="s">
        <v>468</v>
      </c>
      <c r="E568" s="28" t="s">
        <v>305</v>
      </c>
      <c r="F568" s="30">
        <f>'[1]INFANZIA'!K326</f>
        <v>37</v>
      </c>
    </row>
    <row r="569" spans="1:6" ht="12.75">
      <c r="A569" s="73"/>
      <c r="B569" s="73"/>
      <c r="C569" s="73"/>
      <c r="D569" s="24" t="s">
        <v>465</v>
      </c>
      <c r="E569" s="28" t="s">
        <v>304</v>
      </c>
      <c r="F569" s="30">
        <f>'[1]PRIMARIA'!F315</f>
        <v>58</v>
      </c>
    </row>
    <row r="570" spans="1:6" ht="12.75">
      <c r="A570" s="73"/>
      <c r="B570" s="73"/>
      <c r="C570" s="73"/>
      <c r="D570" s="24" t="s">
        <v>465</v>
      </c>
      <c r="E570" s="28" t="s">
        <v>301</v>
      </c>
      <c r="F570" s="30">
        <f>'[1]PRIMARIA'!F316</f>
        <v>134</v>
      </c>
    </row>
    <row r="571" spans="1:6" ht="12.75">
      <c r="A571" s="73"/>
      <c r="B571" s="73"/>
      <c r="C571" s="73"/>
      <c r="D571" s="24" t="s">
        <v>389</v>
      </c>
      <c r="E571" s="28" t="s">
        <v>306</v>
      </c>
      <c r="F571" s="30">
        <f>'[1]1° GRADO'!F191</f>
        <v>23</v>
      </c>
    </row>
    <row r="572" spans="1:6" ht="12.75">
      <c r="A572" s="73"/>
      <c r="B572" s="73"/>
      <c r="C572" s="73"/>
      <c r="D572" s="24" t="s">
        <v>13</v>
      </c>
      <c r="E572" s="32" t="s">
        <v>14</v>
      </c>
      <c r="F572" s="33">
        <f>SUM(F566:F571)</f>
        <v>334</v>
      </c>
    </row>
    <row r="573" spans="1:6" ht="8.25" customHeight="1">
      <c r="A573" s="1"/>
      <c r="B573" s="1"/>
      <c r="C573" s="2"/>
      <c r="D573" s="3"/>
      <c r="E573" s="4"/>
      <c r="F573" s="6"/>
    </row>
    <row r="574" spans="1:7" ht="12.75">
      <c r="A574" s="73">
        <v>61</v>
      </c>
      <c r="B574" s="73" t="s">
        <v>301</v>
      </c>
      <c r="C574" s="73" t="s">
        <v>307</v>
      </c>
      <c r="D574" s="24" t="s">
        <v>468</v>
      </c>
      <c r="E574" s="28" t="s">
        <v>308</v>
      </c>
      <c r="F574" s="30">
        <f>'[1]INFANZIA'!K329</f>
        <v>15</v>
      </c>
      <c r="G574" s="37" t="s">
        <v>372</v>
      </c>
    </row>
    <row r="575" spans="1:7" ht="12.75">
      <c r="A575" s="73"/>
      <c r="B575" s="73"/>
      <c r="C575" s="73"/>
      <c r="D575" s="24" t="s">
        <v>468</v>
      </c>
      <c r="E575" s="28" t="s">
        <v>309</v>
      </c>
      <c r="F575" s="30">
        <f>'[1]INFANZIA'!K330</f>
        <v>17</v>
      </c>
      <c r="G575" s="37" t="s">
        <v>372</v>
      </c>
    </row>
    <row r="576" spans="1:7" ht="12.75">
      <c r="A576" s="73"/>
      <c r="B576" s="73"/>
      <c r="C576" s="73"/>
      <c r="D576" s="24" t="s">
        <v>468</v>
      </c>
      <c r="E576" s="28" t="s">
        <v>310</v>
      </c>
      <c r="F576" s="30">
        <f>'[1]INFANZIA'!K331</f>
        <v>16</v>
      </c>
      <c r="G576" s="37" t="s">
        <v>372</v>
      </c>
    </row>
    <row r="577" spans="1:6" ht="12.75">
      <c r="A577" s="73"/>
      <c r="B577" s="73"/>
      <c r="C577" s="73"/>
      <c r="D577" s="24" t="s">
        <v>465</v>
      </c>
      <c r="E577" s="28" t="s">
        <v>311</v>
      </c>
      <c r="F577" s="30">
        <f>'[1]PRIMARIA'!F319</f>
        <v>41</v>
      </c>
    </row>
    <row r="578" spans="1:6" ht="12.75">
      <c r="A578" s="73"/>
      <c r="B578" s="73"/>
      <c r="C578" s="73"/>
      <c r="D578" s="24" t="s">
        <v>465</v>
      </c>
      <c r="E578" s="28" t="s">
        <v>310</v>
      </c>
      <c r="F578" s="30">
        <f>'[1]PRIMARIA'!F320</f>
        <v>19</v>
      </c>
    </row>
    <row r="579" spans="1:6" ht="12.75">
      <c r="A579" s="73"/>
      <c r="B579" s="73"/>
      <c r="C579" s="73"/>
      <c r="D579" s="24" t="s">
        <v>465</v>
      </c>
      <c r="E579" s="28" t="s">
        <v>308</v>
      </c>
      <c r="F579" s="30">
        <f>'[1]PRIMARIA'!F321</f>
        <v>33</v>
      </c>
    </row>
    <row r="580" spans="1:7" ht="12.75">
      <c r="A580" s="73"/>
      <c r="B580" s="73"/>
      <c r="C580" s="73"/>
      <c r="D580" s="24" t="s">
        <v>389</v>
      </c>
      <c r="E580" s="28" t="s">
        <v>301</v>
      </c>
      <c r="F580" s="30">
        <f>'[1]1° GRADO'!F194</f>
        <v>124</v>
      </c>
      <c r="G580" s="37" t="s">
        <v>374</v>
      </c>
    </row>
    <row r="581" spans="1:6" ht="12.75">
      <c r="A581" s="73"/>
      <c r="B581" s="73"/>
      <c r="C581" s="73"/>
      <c r="D581" s="24" t="s">
        <v>389</v>
      </c>
      <c r="E581" s="28" t="s">
        <v>308</v>
      </c>
      <c r="F581" s="30">
        <f>'[1]1° GRADO'!F195</f>
        <v>26</v>
      </c>
    </row>
    <row r="582" spans="1:6" ht="12.75">
      <c r="A582" s="73"/>
      <c r="B582" s="73"/>
      <c r="C582" s="73"/>
      <c r="D582" s="24" t="s">
        <v>389</v>
      </c>
      <c r="E582" s="28" t="s">
        <v>312</v>
      </c>
      <c r="F582" s="30">
        <f>'[1]1° GRADO'!F196</f>
        <v>32</v>
      </c>
    </row>
    <row r="583" spans="1:6" ht="12.75">
      <c r="A583" s="73"/>
      <c r="B583" s="73"/>
      <c r="C583" s="73"/>
      <c r="D583" s="24" t="s">
        <v>13</v>
      </c>
      <c r="E583" s="32" t="s">
        <v>14</v>
      </c>
      <c r="F583" s="33">
        <f>SUM(F574:F582)</f>
        <v>323</v>
      </c>
    </row>
    <row r="584" spans="1:6" ht="10.5" customHeight="1">
      <c r="A584" s="2"/>
      <c r="B584" s="2"/>
      <c r="C584" s="2"/>
      <c r="D584" s="3"/>
      <c r="E584" s="4"/>
      <c r="F584" s="6"/>
    </row>
    <row r="585" spans="1:7" ht="12.75">
      <c r="A585" s="73">
        <v>62</v>
      </c>
      <c r="B585" s="73" t="s">
        <v>274</v>
      </c>
      <c r="C585" s="73" t="s">
        <v>455</v>
      </c>
      <c r="D585" s="24" t="s">
        <v>468</v>
      </c>
      <c r="E585" s="28" t="s">
        <v>370</v>
      </c>
      <c r="F585" s="30">
        <f>'[1]INFANZIA'!K334</f>
        <v>43</v>
      </c>
      <c r="G585" s="37" t="s">
        <v>374</v>
      </c>
    </row>
    <row r="586" spans="1:6" ht="12.75">
      <c r="A586" s="73"/>
      <c r="B586" s="73"/>
      <c r="C586" s="95"/>
      <c r="D586" s="24" t="s">
        <v>468</v>
      </c>
      <c r="E586" s="28" t="s">
        <v>313</v>
      </c>
      <c r="F586" s="30">
        <f>'[1]INFANZIA'!K335</f>
        <v>28</v>
      </c>
    </row>
    <row r="587" spans="1:6" ht="12.75">
      <c r="A587" s="73"/>
      <c r="B587" s="73"/>
      <c r="C587" s="95"/>
      <c r="D587" s="24" t="s">
        <v>468</v>
      </c>
      <c r="E587" s="28" t="s">
        <v>314</v>
      </c>
      <c r="F587" s="30">
        <f>'[1]INFANZIA'!K336</f>
        <v>70</v>
      </c>
    </row>
    <row r="588" spans="1:6" ht="12.75">
      <c r="A588" s="73"/>
      <c r="B588" s="73"/>
      <c r="C588" s="95"/>
      <c r="D588" s="24" t="s">
        <v>465</v>
      </c>
      <c r="E588" s="28" t="s">
        <v>370</v>
      </c>
      <c r="F588" s="30">
        <f>'[1]PRIMARIA'!F324</f>
        <v>67</v>
      </c>
    </row>
    <row r="589" spans="1:6" ht="12.75">
      <c r="A589" s="73"/>
      <c r="B589" s="73"/>
      <c r="C589" s="95"/>
      <c r="D589" s="24" t="s">
        <v>465</v>
      </c>
      <c r="E589" s="28" t="s">
        <v>274</v>
      </c>
      <c r="F589" s="30">
        <f>'[1]PRIMARIA'!F325</f>
        <v>145</v>
      </c>
    </row>
    <row r="590" spans="1:6" ht="12.75">
      <c r="A590" s="73"/>
      <c r="B590" s="73"/>
      <c r="C590" s="95"/>
      <c r="D590" s="24" t="s">
        <v>465</v>
      </c>
      <c r="E590" s="28" t="s">
        <v>313</v>
      </c>
      <c r="F590" s="30">
        <f>'[1]PRIMARIA'!F326</f>
        <v>59</v>
      </c>
    </row>
    <row r="591" spans="1:6" ht="12.75">
      <c r="A591" s="73"/>
      <c r="B591" s="73"/>
      <c r="C591" s="95"/>
      <c r="D591" s="24" t="s">
        <v>389</v>
      </c>
      <c r="E591" s="28" t="s">
        <v>274</v>
      </c>
      <c r="F591" s="30">
        <v>133</v>
      </c>
    </row>
    <row r="592" spans="1:6" ht="12.75">
      <c r="A592" s="73"/>
      <c r="B592" s="73"/>
      <c r="C592" s="95"/>
      <c r="D592" s="24" t="s">
        <v>389</v>
      </c>
      <c r="E592" s="28" t="s">
        <v>275</v>
      </c>
      <c r="F592" s="30">
        <v>62</v>
      </c>
    </row>
    <row r="593" spans="1:6" ht="12.75">
      <c r="A593" s="73"/>
      <c r="B593" s="73"/>
      <c r="C593" s="95"/>
      <c r="D593" s="24" t="s">
        <v>13</v>
      </c>
      <c r="E593" s="31" t="s">
        <v>14</v>
      </c>
      <c r="F593" s="33">
        <f>SUM(F585:F592)</f>
        <v>607</v>
      </c>
    </row>
    <row r="594" spans="1:6" ht="77.25" customHeight="1">
      <c r="A594" s="1"/>
      <c r="B594" s="1"/>
      <c r="C594" s="2"/>
      <c r="D594" s="3"/>
      <c r="E594" s="20"/>
      <c r="F594" s="6"/>
    </row>
    <row r="595" spans="1:7" ht="12.75">
      <c r="A595" s="73">
        <v>63</v>
      </c>
      <c r="B595" s="73" t="s">
        <v>315</v>
      </c>
      <c r="C595" s="73" t="s">
        <v>316</v>
      </c>
      <c r="D595" s="24" t="s">
        <v>468</v>
      </c>
      <c r="E595" s="28" t="s">
        <v>315</v>
      </c>
      <c r="F595" s="30">
        <f>'[1]INFANZIA'!K339</f>
        <v>35</v>
      </c>
      <c r="G595" s="37" t="s">
        <v>372</v>
      </c>
    </row>
    <row r="596" spans="1:6" ht="12.75">
      <c r="A596" s="73"/>
      <c r="B596" s="73"/>
      <c r="C596" s="73"/>
      <c r="D596" s="24"/>
      <c r="E596" s="28" t="s">
        <v>419</v>
      </c>
      <c r="F596" s="30">
        <v>32</v>
      </c>
    </row>
    <row r="597" spans="1:6" ht="12.75">
      <c r="A597" s="73"/>
      <c r="B597" s="73"/>
      <c r="C597" s="73"/>
      <c r="D597" s="24" t="s">
        <v>468</v>
      </c>
      <c r="E597" s="28" t="s">
        <v>317</v>
      </c>
      <c r="F597" s="30">
        <f>'[1]INFANZIA'!K340</f>
        <v>24</v>
      </c>
    </row>
    <row r="598" spans="1:6" ht="12.75">
      <c r="A598" s="73"/>
      <c r="B598" s="73"/>
      <c r="C598" s="73"/>
      <c r="D598" s="24" t="s">
        <v>468</v>
      </c>
      <c r="E598" s="28" t="s">
        <v>318</v>
      </c>
      <c r="F598" s="30">
        <v>9</v>
      </c>
    </row>
    <row r="599" spans="1:6" ht="12.75">
      <c r="A599" s="73"/>
      <c r="B599" s="73"/>
      <c r="C599" s="73"/>
      <c r="D599" s="24" t="s">
        <v>465</v>
      </c>
      <c r="E599" s="28" t="s">
        <v>315</v>
      </c>
      <c r="F599" s="30">
        <f>'[1]PRIMARIA'!F329</f>
        <v>57</v>
      </c>
    </row>
    <row r="600" spans="1:6" ht="12.75">
      <c r="A600" s="73"/>
      <c r="B600" s="73"/>
      <c r="C600" s="73"/>
      <c r="D600" s="24" t="s">
        <v>465</v>
      </c>
      <c r="E600" s="28" t="s">
        <v>317</v>
      </c>
      <c r="F600" s="30">
        <f>'[1]PRIMARIA'!F330</f>
        <v>52</v>
      </c>
    </row>
    <row r="601" spans="1:6" ht="12.75">
      <c r="A601" s="73"/>
      <c r="B601" s="73"/>
      <c r="C601" s="73"/>
      <c r="D601" s="24" t="s">
        <v>465</v>
      </c>
      <c r="E601" s="28" t="s">
        <v>318</v>
      </c>
      <c r="F601" s="30">
        <f>'[1]PRIMARIA'!F331</f>
        <v>16</v>
      </c>
    </row>
    <row r="602" spans="1:6" ht="12.75">
      <c r="A602" s="73"/>
      <c r="B602" s="73"/>
      <c r="C602" s="73"/>
      <c r="D602" s="24" t="s">
        <v>389</v>
      </c>
      <c r="E602" s="28" t="s">
        <v>315</v>
      </c>
      <c r="F602" s="30">
        <f>'[1]1° GRADO'!F199</f>
        <v>39</v>
      </c>
    </row>
    <row r="603" spans="1:6" ht="12.75">
      <c r="A603" s="73"/>
      <c r="B603" s="73"/>
      <c r="C603" s="73"/>
      <c r="D603" s="24" t="s">
        <v>389</v>
      </c>
      <c r="E603" s="28" t="s">
        <v>317</v>
      </c>
      <c r="F603" s="30">
        <f>'[1]1° GRADO'!F200</f>
        <v>40</v>
      </c>
    </row>
    <row r="604" spans="1:6" ht="12.75">
      <c r="A604" s="73"/>
      <c r="B604" s="73"/>
      <c r="C604" s="73"/>
      <c r="D604" s="24" t="s">
        <v>13</v>
      </c>
      <c r="E604" s="31" t="s">
        <v>14</v>
      </c>
      <c r="F604" s="33">
        <f>SUM(F595:F603)</f>
        <v>304</v>
      </c>
    </row>
    <row r="605" spans="1:6" ht="12.75">
      <c r="A605" s="1"/>
      <c r="B605" s="1"/>
      <c r="C605" s="2"/>
      <c r="D605" s="3"/>
      <c r="E605" s="20"/>
      <c r="F605" s="6"/>
    </row>
    <row r="729" spans="1:10" ht="12" customHeight="1">
      <c r="A729" s="17"/>
      <c r="B729" s="21"/>
      <c r="C729" s="17"/>
      <c r="D729" s="3"/>
      <c r="E729" s="20"/>
      <c r="F729" s="5"/>
      <c r="H729" s="59"/>
      <c r="I729" s="20"/>
      <c r="J729" s="20"/>
    </row>
    <row r="730" spans="2:10" ht="12.75">
      <c r="B730" s="7"/>
      <c r="I730" s="20"/>
      <c r="J730" s="20"/>
    </row>
    <row r="731" spans="2:10" ht="12.75">
      <c r="B731" s="7"/>
      <c r="I731" s="20"/>
      <c r="J731" s="20"/>
    </row>
    <row r="732" spans="2:10" ht="12.75">
      <c r="B732" s="7"/>
      <c r="I732" s="20"/>
      <c r="J732" s="20"/>
    </row>
    <row r="733" ht="12.75">
      <c r="B733" s="7"/>
    </row>
  </sheetData>
  <sheetProtection/>
  <mergeCells count="190">
    <mergeCell ref="A1:F1"/>
    <mergeCell ref="B49:B59"/>
    <mergeCell ref="A49:A59"/>
    <mergeCell ref="C14:C20"/>
    <mergeCell ref="C22:C26"/>
    <mergeCell ref="B22:B26"/>
    <mergeCell ref="B14:B20"/>
    <mergeCell ref="A22:A26"/>
    <mergeCell ref="A14:A20"/>
    <mergeCell ref="C49:C59"/>
    <mergeCell ref="C239:C242"/>
    <mergeCell ref="B239:B242"/>
    <mergeCell ref="A239:A242"/>
    <mergeCell ref="C68:C77"/>
    <mergeCell ref="C79:C88"/>
    <mergeCell ref="C90:C98"/>
    <mergeCell ref="C108:C119"/>
    <mergeCell ref="C121:C125"/>
    <mergeCell ref="C127:C136"/>
    <mergeCell ref="C148:C154"/>
    <mergeCell ref="C279:C289"/>
    <mergeCell ref="C595:C604"/>
    <mergeCell ref="C557:C564"/>
    <mergeCell ref="C533:C545"/>
    <mergeCell ref="C516:C526"/>
    <mergeCell ref="C496:C500"/>
    <mergeCell ref="C468:C476"/>
    <mergeCell ref="C443:C453"/>
    <mergeCell ref="C420:C430"/>
    <mergeCell ref="C390:C405"/>
    <mergeCell ref="B595:B604"/>
    <mergeCell ref="A595:A604"/>
    <mergeCell ref="C574:C583"/>
    <mergeCell ref="B574:B583"/>
    <mergeCell ref="A574:A583"/>
    <mergeCell ref="C585:C593"/>
    <mergeCell ref="B585:B593"/>
    <mergeCell ref="A585:A593"/>
    <mergeCell ref="B557:B564"/>
    <mergeCell ref="A557:A564"/>
    <mergeCell ref="C566:C572"/>
    <mergeCell ref="B566:B572"/>
    <mergeCell ref="A566:A572"/>
    <mergeCell ref="A533:A545"/>
    <mergeCell ref="B533:B545"/>
    <mergeCell ref="C547:C555"/>
    <mergeCell ref="B547:B555"/>
    <mergeCell ref="A547:A555"/>
    <mergeCell ref="B516:B526"/>
    <mergeCell ref="A516:A526"/>
    <mergeCell ref="C528:C531"/>
    <mergeCell ref="B528:B531"/>
    <mergeCell ref="A528:A531"/>
    <mergeCell ref="B496:B500"/>
    <mergeCell ref="A496:A500"/>
    <mergeCell ref="C502:C514"/>
    <mergeCell ref="B502:B514"/>
    <mergeCell ref="A502:A514"/>
    <mergeCell ref="B468:B476"/>
    <mergeCell ref="A468:A476"/>
    <mergeCell ref="C478:C494"/>
    <mergeCell ref="B478:B494"/>
    <mergeCell ref="A478:A494"/>
    <mergeCell ref="B443:B453"/>
    <mergeCell ref="A443:A453"/>
    <mergeCell ref="C455:C466"/>
    <mergeCell ref="B455:B466"/>
    <mergeCell ref="A455:A466"/>
    <mergeCell ref="A407:A418"/>
    <mergeCell ref="B420:B430"/>
    <mergeCell ref="A420:A430"/>
    <mergeCell ref="C432:C441"/>
    <mergeCell ref="B432:B441"/>
    <mergeCell ref="A432:A441"/>
    <mergeCell ref="C407:C418"/>
    <mergeCell ref="C362:C373"/>
    <mergeCell ref="B362:B373"/>
    <mergeCell ref="A362:A373"/>
    <mergeCell ref="C375:C388"/>
    <mergeCell ref="B375:B388"/>
    <mergeCell ref="A375:A388"/>
    <mergeCell ref="B390:B405"/>
    <mergeCell ref="A390:A405"/>
    <mergeCell ref="B407:B418"/>
    <mergeCell ref="C359:C360"/>
    <mergeCell ref="B359:B360"/>
    <mergeCell ref="A359:A360"/>
    <mergeCell ref="B354:B357"/>
    <mergeCell ref="A354:A357"/>
    <mergeCell ref="C354:C357"/>
    <mergeCell ref="C341:C346"/>
    <mergeCell ref="B341:B346"/>
    <mergeCell ref="A341:A346"/>
    <mergeCell ref="C348:C352"/>
    <mergeCell ref="B348:B352"/>
    <mergeCell ref="A348:A352"/>
    <mergeCell ref="C312:C325"/>
    <mergeCell ref="B312:B325"/>
    <mergeCell ref="A312:A325"/>
    <mergeCell ref="C327:C339"/>
    <mergeCell ref="B327:B339"/>
    <mergeCell ref="A327:A339"/>
    <mergeCell ref="A291:A296"/>
    <mergeCell ref="C298:C310"/>
    <mergeCell ref="B298:B310"/>
    <mergeCell ref="A298:A310"/>
    <mergeCell ref="C291:C296"/>
    <mergeCell ref="B291:B296"/>
    <mergeCell ref="B279:B289"/>
    <mergeCell ref="A279:A289"/>
    <mergeCell ref="B273:B277"/>
    <mergeCell ref="A273:A277"/>
    <mergeCell ref="C273:C277"/>
    <mergeCell ref="C259:C266"/>
    <mergeCell ref="B259:B266"/>
    <mergeCell ref="A259:A266"/>
    <mergeCell ref="C268:C271"/>
    <mergeCell ref="B268:B271"/>
    <mergeCell ref="A268:A271"/>
    <mergeCell ref="C244:C248"/>
    <mergeCell ref="B244:B248"/>
    <mergeCell ref="A244:A248"/>
    <mergeCell ref="C250:C257"/>
    <mergeCell ref="B250:B257"/>
    <mergeCell ref="A250:A257"/>
    <mergeCell ref="C228:C237"/>
    <mergeCell ref="B228:B237"/>
    <mergeCell ref="A228:A237"/>
    <mergeCell ref="B211:B218"/>
    <mergeCell ref="A211:A218"/>
    <mergeCell ref="C211:C218"/>
    <mergeCell ref="B220:B226"/>
    <mergeCell ref="A220:A226"/>
    <mergeCell ref="C220:C226"/>
    <mergeCell ref="B196:B201"/>
    <mergeCell ref="A196:A201"/>
    <mergeCell ref="C196:C201"/>
    <mergeCell ref="B203:B209"/>
    <mergeCell ref="A203:A209"/>
    <mergeCell ref="C203:C209"/>
    <mergeCell ref="B177:B185"/>
    <mergeCell ref="A177:A185"/>
    <mergeCell ref="C177:C185"/>
    <mergeCell ref="B187:B194"/>
    <mergeCell ref="A187:A194"/>
    <mergeCell ref="C187:C194"/>
    <mergeCell ref="C166:C175"/>
    <mergeCell ref="C144:C146"/>
    <mergeCell ref="C138:C142"/>
    <mergeCell ref="B161:B164"/>
    <mergeCell ref="B138:B142"/>
    <mergeCell ref="C156:C159"/>
    <mergeCell ref="C161:C164"/>
    <mergeCell ref="A161:A164"/>
    <mergeCell ref="B166:B175"/>
    <mergeCell ref="A166:A175"/>
    <mergeCell ref="B148:B154"/>
    <mergeCell ref="A148:A154"/>
    <mergeCell ref="B156:B159"/>
    <mergeCell ref="A156:A159"/>
    <mergeCell ref="A138:A142"/>
    <mergeCell ref="B144:B146"/>
    <mergeCell ref="A144:A146"/>
    <mergeCell ref="B127:B136"/>
    <mergeCell ref="A127:A136"/>
    <mergeCell ref="C100:C106"/>
    <mergeCell ref="A108:A119"/>
    <mergeCell ref="B108:B119"/>
    <mergeCell ref="A121:A125"/>
    <mergeCell ref="B121:B125"/>
    <mergeCell ref="A90:A98"/>
    <mergeCell ref="B90:B98"/>
    <mergeCell ref="A100:A106"/>
    <mergeCell ref="B100:B106"/>
    <mergeCell ref="A79:A88"/>
    <mergeCell ref="B79:B88"/>
    <mergeCell ref="A61:A66"/>
    <mergeCell ref="B61:B66"/>
    <mergeCell ref="A68:A77"/>
    <mergeCell ref="B68:B77"/>
    <mergeCell ref="C4:C12"/>
    <mergeCell ref="A4:A12"/>
    <mergeCell ref="B4:B12"/>
    <mergeCell ref="C61:C66"/>
    <mergeCell ref="C28:C37"/>
    <mergeCell ref="C39:C47"/>
    <mergeCell ref="A28:A37"/>
    <mergeCell ref="B28:B37"/>
    <mergeCell ref="B39:B47"/>
    <mergeCell ref="A39:A47"/>
  </mergeCells>
  <conditionalFormatting sqref="F145">
    <cfRule type="cellIs" priority="1" dxfId="0" operator="equal" stopIfTrue="1">
      <formula>0</formula>
    </cfRule>
  </conditionalFormatting>
  <printOptions/>
  <pageMargins left="0.75" right="0.75" top="0.85" bottom="0.85" header="0.5" footer="0.5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20"/>
  <sheetViews>
    <sheetView workbookViewId="0" topLeftCell="A1">
      <pane ySplit="2" topLeftCell="BM3" activePane="bottomLeft" state="frozen"/>
      <selection pane="topLeft" activeCell="A1" sqref="A1"/>
      <selection pane="bottomLeft" activeCell="C130" sqref="C130"/>
    </sheetView>
  </sheetViews>
  <sheetFormatPr defaultColWidth="9.140625" defaultRowHeight="12.75"/>
  <cols>
    <col min="1" max="1" width="3.8515625" style="0" bestFit="1" customWidth="1"/>
    <col min="2" max="2" width="17.57421875" style="0" customWidth="1"/>
    <col min="3" max="3" width="41.7109375" style="0" customWidth="1"/>
    <col min="4" max="4" width="29.421875" style="0" customWidth="1"/>
    <col min="5" max="5" width="12.00390625" style="0" customWidth="1"/>
    <col min="6" max="6" width="12.8515625" style="0" bestFit="1" customWidth="1"/>
  </cols>
  <sheetData>
    <row r="1" spans="1:7" s="27" customFormat="1" ht="25.5" customHeight="1">
      <c r="A1" s="103" t="s">
        <v>469</v>
      </c>
      <c r="B1" s="103"/>
      <c r="C1" s="103"/>
      <c r="D1" s="103"/>
      <c r="E1" s="103"/>
      <c r="F1" s="103"/>
      <c r="G1" s="57"/>
    </row>
    <row r="2" spans="1:7" s="7" customFormat="1" ht="24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37"/>
      <c r="G2" s="37"/>
    </row>
    <row r="3" spans="1:7" s="7" customFormat="1" ht="11.25" customHeight="1">
      <c r="A3" s="40"/>
      <c r="B3" s="41"/>
      <c r="C3" s="41"/>
      <c r="D3" s="41"/>
      <c r="E3" s="41"/>
      <c r="F3" s="37"/>
      <c r="G3" s="37"/>
    </row>
    <row r="4" spans="1:7" s="7" customFormat="1" ht="12.75">
      <c r="A4" s="107">
        <v>1</v>
      </c>
      <c r="B4" s="96" t="s">
        <v>40</v>
      </c>
      <c r="C4" s="96" t="s">
        <v>319</v>
      </c>
      <c r="D4" s="24" t="s">
        <v>320</v>
      </c>
      <c r="E4" s="29">
        <f>'[1]2° GRADO'!$G$6</f>
        <v>949</v>
      </c>
      <c r="F4" s="37"/>
      <c r="G4" s="37"/>
    </row>
    <row r="5" spans="1:7" s="7" customFormat="1" ht="12.75">
      <c r="A5" s="107"/>
      <c r="B5" s="96"/>
      <c r="C5" s="96"/>
      <c r="D5" s="31" t="s">
        <v>14</v>
      </c>
      <c r="E5" s="25">
        <f>SUM(E4)</f>
        <v>949</v>
      </c>
      <c r="F5" s="37"/>
      <c r="G5" s="37"/>
    </row>
    <row r="6" spans="1:7" s="7" customFormat="1" ht="12.75">
      <c r="A6" s="17"/>
      <c r="B6" s="21"/>
      <c r="C6" s="17"/>
      <c r="D6" s="20"/>
      <c r="E6" s="5"/>
      <c r="F6" s="37"/>
      <c r="G6" s="37"/>
    </row>
    <row r="7" spans="1:7" s="7" customFormat="1" ht="12.75">
      <c r="A7" s="104">
        <v>2</v>
      </c>
      <c r="B7" s="89" t="s">
        <v>40</v>
      </c>
      <c r="C7" s="74" t="s">
        <v>476</v>
      </c>
      <c r="D7" s="24" t="s">
        <v>321</v>
      </c>
      <c r="E7" s="29">
        <f>'[1]2° GRADO'!$G$9</f>
        <v>562</v>
      </c>
      <c r="F7" s="37"/>
      <c r="G7" s="37"/>
    </row>
    <row r="8" spans="1:7" s="7" customFormat="1" ht="12.75">
      <c r="A8" s="105"/>
      <c r="B8" s="90"/>
      <c r="C8" s="75"/>
      <c r="D8" s="24" t="s">
        <v>326</v>
      </c>
      <c r="E8" s="29">
        <v>168</v>
      </c>
      <c r="F8" s="37"/>
      <c r="G8" s="37"/>
    </row>
    <row r="9" spans="1:7" s="7" customFormat="1" ht="12.75">
      <c r="A9" s="106"/>
      <c r="B9" s="91"/>
      <c r="C9" s="76"/>
      <c r="D9" s="31" t="s">
        <v>14</v>
      </c>
      <c r="E9" s="25">
        <f>SUM(E7:E8)</f>
        <v>730</v>
      </c>
      <c r="F9" s="37"/>
      <c r="G9" s="37"/>
    </row>
    <row r="10" spans="1:7" s="7" customFormat="1" ht="12.75">
      <c r="A10" s="17"/>
      <c r="B10" s="21"/>
      <c r="C10" s="17"/>
      <c r="D10" s="20"/>
      <c r="E10" s="5"/>
      <c r="F10" s="37"/>
      <c r="G10" s="37"/>
    </row>
    <row r="11" spans="1:7" s="7" customFormat="1" ht="12.75">
      <c r="A11" s="107">
        <v>3</v>
      </c>
      <c r="B11" s="89" t="s">
        <v>40</v>
      </c>
      <c r="C11" s="96" t="s">
        <v>322</v>
      </c>
      <c r="D11" s="24" t="s">
        <v>323</v>
      </c>
      <c r="E11" s="29">
        <f>'[1]2° GRADO'!$G$12</f>
        <v>1367</v>
      </c>
      <c r="F11" s="37"/>
      <c r="G11" s="37"/>
    </row>
    <row r="12" spans="1:7" s="7" customFormat="1" ht="12.75">
      <c r="A12" s="107"/>
      <c r="B12" s="91"/>
      <c r="C12" s="96"/>
      <c r="D12" s="31" t="s">
        <v>14</v>
      </c>
      <c r="E12" s="25">
        <f>SUM(E11)</f>
        <v>1367</v>
      </c>
      <c r="F12" s="37"/>
      <c r="G12" s="37"/>
    </row>
    <row r="13" spans="1:7" s="7" customFormat="1" ht="12.75">
      <c r="A13" s="17"/>
      <c r="B13" s="21"/>
      <c r="C13" s="17"/>
      <c r="D13" s="20"/>
      <c r="E13" s="5"/>
      <c r="F13" s="37"/>
      <c r="G13" s="37"/>
    </row>
    <row r="14" spans="1:7" s="7" customFormat="1" ht="12.75">
      <c r="A14" s="107">
        <v>4</v>
      </c>
      <c r="B14" s="89" t="s">
        <v>40</v>
      </c>
      <c r="C14" s="74" t="s">
        <v>460</v>
      </c>
      <c r="D14" s="24" t="s">
        <v>324</v>
      </c>
      <c r="E14" s="29">
        <f>'[1]2° GRADO'!G15</f>
        <v>647</v>
      </c>
      <c r="F14" s="37"/>
      <c r="G14" s="37"/>
    </row>
    <row r="15" spans="1:7" s="7" customFormat="1" ht="12.75">
      <c r="A15" s="107"/>
      <c r="B15" s="90"/>
      <c r="C15" s="70"/>
      <c r="D15" s="24" t="s">
        <v>325</v>
      </c>
      <c r="E15" s="29">
        <f>'[1]2° GRADO'!G16</f>
        <v>639</v>
      </c>
      <c r="F15" s="37"/>
      <c r="G15" s="37"/>
    </row>
    <row r="16" spans="1:7" s="7" customFormat="1" ht="12.75">
      <c r="A16" s="107"/>
      <c r="B16" s="91"/>
      <c r="C16" s="71"/>
      <c r="D16" s="31" t="s">
        <v>14</v>
      </c>
      <c r="E16" s="25">
        <f>SUM(E14:E15)</f>
        <v>1286</v>
      </c>
      <c r="F16" s="37"/>
      <c r="G16" s="37"/>
    </row>
    <row r="17" spans="1:7" s="7" customFormat="1" ht="9" customHeight="1">
      <c r="A17" s="17"/>
      <c r="B17" s="21"/>
      <c r="C17" s="17"/>
      <c r="D17" s="20"/>
      <c r="E17" s="5"/>
      <c r="F17" s="37"/>
      <c r="G17" s="37"/>
    </row>
    <row r="18" spans="1:7" s="7" customFormat="1" ht="12.75">
      <c r="A18" s="107">
        <v>5</v>
      </c>
      <c r="B18" s="96" t="s">
        <v>40</v>
      </c>
      <c r="C18" s="74" t="s">
        <v>461</v>
      </c>
      <c r="D18" s="24" t="s">
        <v>327</v>
      </c>
      <c r="E18" s="29">
        <f>'[1]2° GRADO'!$G$23</f>
        <v>322</v>
      </c>
      <c r="F18" s="37"/>
      <c r="G18" s="37"/>
    </row>
    <row r="19" spans="1:7" s="7" customFormat="1" ht="12.75">
      <c r="A19" s="107"/>
      <c r="B19" s="96"/>
      <c r="C19" s="71"/>
      <c r="D19" s="31" t="s">
        <v>14</v>
      </c>
      <c r="E19" s="25">
        <f>SUM(E18)</f>
        <v>322</v>
      </c>
      <c r="F19" s="37"/>
      <c r="G19" s="37"/>
    </row>
    <row r="20" spans="1:7" s="7" customFormat="1" ht="12.75">
      <c r="A20" s="17"/>
      <c r="B20" s="21"/>
      <c r="C20" s="17"/>
      <c r="D20" s="20"/>
      <c r="E20" s="5"/>
      <c r="F20" s="37"/>
      <c r="G20" s="37"/>
    </row>
    <row r="21" spans="1:7" s="7" customFormat="1" ht="12.75">
      <c r="A21" s="107">
        <v>6</v>
      </c>
      <c r="B21" s="96" t="s">
        <v>40</v>
      </c>
      <c r="C21" s="96" t="s">
        <v>328</v>
      </c>
      <c r="D21" s="24" t="s">
        <v>329</v>
      </c>
      <c r="E21" s="29">
        <f>'[1]2° GRADO'!G26</f>
        <v>577</v>
      </c>
      <c r="F21" s="37"/>
      <c r="G21" s="37"/>
    </row>
    <row r="22" spans="1:7" s="7" customFormat="1" ht="12.75">
      <c r="A22" s="107"/>
      <c r="B22" s="96"/>
      <c r="C22" s="96"/>
      <c r="D22" s="24" t="s">
        <v>330</v>
      </c>
      <c r="E22" s="29">
        <v>50</v>
      </c>
      <c r="F22" s="37"/>
      <c r="G22" s="37"/>
    </row>
    <row r="23" spans="1:7" s="7" customFormat="1" ht="12.75">
      <c r="A23" s="107"/>
      <c r="B23" s="96"/>
      <c r="C23" s="96"/>
      <c r="D23" s="31" t="s">
        <v>14</v>
      </c>
      <c r="E23" s="25">
        <f>SUM(E21:E22)</f>
        <v>627</v>
      </c>
      <c r="F23" s="37"/>
      <c r="G23" s="37"/>
    </row>
    <row r="24" spans="1:7" s="7" customFormat="1" ht="10.5" customHeight="1">
      <c r="A24" s="17"/>
      <c r="B24" s="21"/>
      <c r="C24" s="17"/>
      <c r="D24" s="20"/>
      <c r="E24" s="5"/>
      <c r="F24" s="37"/>
      <c r="G24" s="37"/>
    </row>
    <row r="25" spans="1:7" s="7" customFormat="1" ht="12.75">
      <c r="A25" s="104">
        <v>7</v>
      </c>
      <c r="B25" s="89" t="s">
        <v>40</v>
      </c>
      <c r="C25" s="89" t="s">
        <v>482</v>
      </c>
      <c r="D25" s="24" t="s">
        <v>477</v>
      </c>
      <c r="E25" s="29">
        <f>'[1]2° GRADO'!G35</f>
        <v>547</v>
      </c>
      <c r="F25" s="37"/>
      <c r="G25" s="37"/>
    </row>
    <row r="26" spans="1:7" s="7" customFormat="1" ht="12.75">
      <c r="A26" s="105"/>
      <c r="B26" s="90"/>
      <c r="C26" s="90"/>
      <c r="D26" s="24" t="s">
        <v>478</v>
      </c>
      <c r="E26" s="29">
        <f>'[1]2° GRADO'!G36</f>
        <v>0</v>
      </c>
      <c r="F26" s="37"/>
      <c r="G26" s="37"/>
    </row>
    <row r="27" spans="1:7" s="7" customFormat="1" ht="12.75">
      <c r="A27" s="105"/>
      <c r="B27" s="90"/>
      <c r="C27" s="90"/>
      <c r="D27" s="24" t="s">
        <v>474</v>
      </c>
      <c r="E27" s="29">
        <v>147</v>
      </c>
      <c r="F27" s="37"/>
      <c r="G27" s="37"/>
    </row>
    <row r="28" spans="1:7" s="7" customFormat="1" ht="12.75">
      <c r="A28" s="105"/>
      <c r="B28" s="90"/>
      <c r="C28" s="90"/>
      <c r="D28" s="24" t="s">
        <v>474</v>
      </c>
      <c r="E28" s="29">
        <v>0</v>
      </c>
      <c r="F28" s="37"/>
      <c r="G28" s="37"/>
    </row>
    <row r="29" spans="1:7" s="7" customFormat="1" ht="12.75">
      <c r="A29" s="105"/>
      <c r="B29" s="90"/>
      <c r="C29" s="90"/>
      <c r="D29" s="24" t="s">
        <v>475</v>
      </c>
      <c r="E29" s="29">
        <v>120</v>
      </c>
      <c r="F29" s="37"/>
      <c r="G29" s="37"/>
    </row>
    <row r="30" spans="1:7" s="7" customFormat="1" ht="12.75">
      <c r="A30" s="106"/>
      <c r="B30" s="91"/>
      <c r="C30" s="91"/>
      <c r="D30" s="31" t="s">
        <v>14</v>
      </c>
      <c r="E30" s="25">
        <f>SUM(E25:E29)</f>
        <v>814</v>
      </c>
      <c r="F30" s="37"/>
      <c r="G30" s="37"/>
    </row>
    <row r="31" spans="1:7" s="7" customFormat="1" ht="10.5" customHeight="1">
      <c r="A31" s="17"/>
      <c r="B31" s="21"/>
      <c r="C31" s="17"/>
      <c r="D31" s="20"/>
      <c r="E31" s="5"/>
      <c r="F31" s="37"/>
      <c r="G31" s="37"/>
    </row>
    <row r="32" spans="1:7" s="7" customFormat="1" ht="12.75">
      <c r="A32" s="104">
        <v>8</v>
      </c>
      <c r="B32" s="89" t="s">
        <v>40</v>
      </c>
      <c r="C32" s="89" t="s">
        <v>479</v>
      </c>
      <c r="D32" s="24" t="s">
        <v>472</v>
      </c>
      <c r="E32" s="29">
        <f>'[1]2° GRADO'!G39</f>
        <v>329</v>
      </c>
      <c r="F32" s="37"/>
      <c r="G32" s="37"/>
    </row>
    <row r="33" spans="1:7" s="7" customFormat="1" ht="12.75">
      <c r="A33" s="105"/>
      <c r="B33" s="90"/>
      <c r="C33" s="90"/>
      <c r="D33" s="24" t="s">
        <v>473</v>
      </c>
      <c r="E33" s="29">
        <v>53</v>
      </c>
      <c r="F33" s="37"/>
      <c r="G33" s="37"/>
    </row>
    <row r="34" spans="1:7" s="7" customFormat="1" ht="12.75">
      <c r="A34" s="105"/>
      <c r="B34" s="90"/>
      <c r="C34" s="90"/>
      <c r="D34" s="24" t="s">
        <v>480</v>
      </c>
      <c r="E34" s="29">
        <f>'[1]2° GRADO'!G66</f>
        <v>381</v>
      </c>
      <c r="F34" s="37"/>
      <c r="G34" s="37"/>
    </row>
    <row r="35" spans="1:7" s="7" customFormat="1" ht="12.75">
      <c r="A35" s="105"/>
      <c r="B35" s="90"/>
      <c r="C35" s="90"/>
      <c r="D35" s="24" t="s">
        <v>481</v>
      </c>
      <c r="E35" s="29">
        <v>208</v>
      </c>
      <c r="F35" s="37"/>
      <c r="G35" s="37"/>
    </row>
    <row r="36" spans="1:7" s="7" customFormat="1" ht="12" customHeight="1">
      <c r="A36" s="106"/>
      <c r="B36" s="91"/>
      <c r="C36" s="91"/>
      <c r="D36" s="31" t="s">
        <v>14</v>
      </c>
      <c r="E36" s="25">
        <f>SUM(E32:E35)</f>
        <v>971</v>
      </c>
      <c r="F36" s="37"/>
      <c r="G36" s="37"/>
    </row>
    <row r="37" spans="1:7" s="7" customFormat="1" ht="8.25" customHeight="1">
      <c r="A37" s="17"/>
      <c r="B37" s="21"/>
      <c r="C37" s="17"/>
      <c r="D37" s="20"/>
      <c r="E37" s="5"/>
      <c r="F37" s="37"/>
      <c r="G37" s="37"/>
    </row>
    <row r="38" spans="1:7" s="7" customFormat="1" ht="12.75">
      <c r="A38" s="107">
        <v>9</v>
      </c>
      <c r="B38" s="96" t="s">
        <v>40</v>
      </c>
      <c r="C38" s="96" t="s">
        <v>331</v>
      </c>
      <c r="D38" s="24" t="s">
        <v>332</v>
      </c>
      <c r="E38" s="29">
        <f>'[1]2° GRADO'!G43</f>
        <v>641</v>
      </c>
      <c r="F38" s="37"/>
      <c r="G38" s="37"/>
    </row>
    <row r="39" spans="1:7" s="7" customFormat="1" ht="12.75">
      <c r="A39" s="107"/>
      <c r="B39" s="96"/>
      <c r="C39" s="96"/>
      <c r="D39" s="24" t="s">
        <v>333</v>
      </c>
      <c r="E39" s="29">
        <v>48</v>
      </c>
      <c r="F39" s="37"/>
      <c r="G39" s="37"/>
    </row>
    <row r="40" spans="1:7" s="7" customFormat="1" ht="12.75">
      <c r="A40" s="107"/>
      <c r="B40" s="96"/>
      <c r="C40" s="96"/>
      <c r="D40" s="24" t="s">
        <v>334</v>
      </c>
      <c r="E40" s="29">
        <f>'[1]2° GRADO'!G45</f>
        <v>0</v>
      </c>
      <c r="F40" s="37"/>
      <c r="G40" s="37"/>
    </row>
    <row r="41" spans="1:7" s="7" customFormat="1" ht="12.75">
      <c r="A41" s="107"/>
      <c r="B41" s="96"/>
      <c r="C41" s="96"/>
      <c r="D41" s="31" t="s">
        <v>14</v>
      </c>
      <c r="E41" s="25">
        <f>SUM(E38:E40)</f>
        <v>689</v>
      </c>
      <c r="F41" s="37"/>
      <c r="G41" s="37"/>
    </row>
    <row r="42" spans="1:7" s="7" customFormat="1" ht="12.75">
      <c r="A42" s="17"/>
      <c r="B42" s="21"/>
      <c r="C42" s="17"/>
      <c r="D42" s="20"/>
      <c r="E42" s="5"/>
      <c r="F42" s="37"/>
      <c r="G42" s="37"/>
    </row>
    <row r="43" spans="1:7" s="7" customFormat="1" ht="12.75">
      <c r="A43" s="108">
        <v>10</v>
      </c>
      <c r="B43" s="96" t="s">
        <v>40</v>
      </c>
      <c r="C43" s="96" t="s">
        <v>335</v>
      </c>
      <c r="D43" s="24" t="s">
        <v>336</v>
      </c>
      <c r="E43" s="29">
        <f>'[1]2° GRADO'!$G$48</f>
        <v>1101</v>
      </c>
      <c r="F43" s="37"/>
      <c r="G43" s="37"/>
    </row>
    <row r="44" spans="1:7" s="7" customFormat="1" ht="12.75">
      <c r="A44" s="108"/>
      <c r="B44" s="96"/>
      <c r="C44" s="96"/>
      <c r="D44" s="31" t="s">
        <v>14</v>
      </c>
      <c r="E44" s="25">
        <f>SUM(E43)</f>
        <v>1101</v>
      </c>
      <c r="F44" s="37"/>
      <c r="G44" s="37"/>
    </row>
    <row r="45" spans="1:7" s="7" customFormat="1" ht="12.75">
      <c r="A45" s="22"/>
      <c r="B45" s="15"/>
      <c r="C45" s="17"/>
      <c r="D45" s="20"/>
      <c r="E45" s="5"/>
      <c r="F45" s="37"/>
      <c r="G45" s="37"/>
    </row>
    <row r="46" spans="1:7" s="7" customFormat="1" ht="12.75">
      <c r="A46" s="107">
        <v>11</v>
      </c>
      <c r="B46" s="96" t="s">
        <v>40</v>
      </c>
      <c r="C46" s="96" t="s">
        <v>456</v>
      </c>
      <c r="D46" s="24" t="s">
        <v>337</v>
      </c>
      <c r="E46" s="29">
        <f>'[1]2° GRADO'!G60</f>
        <v>374</v>
      </c>
      <c r="F46" s="37"/>
      <c r="G46" s="37"/>
    </row>
    <row r="47" spans="1:7" s="7" customFormat="1" ht="12.75">
      <c r="A47" s="107"/>
      <c r="B47" s="96"/>
      <c r="C47" s="96"/>
      <c r="D47" s="24" t="s">
        <v>363</v>
      </c>
      <c r="E47" s="29">
        <f>'[1]2° GRADO'!G61</f>
        <v>270</v>
      </c>
      <c r="F47" s="37"/>
      <c r="G47" s="37"/>
    </row>
    <row r="48" spans="1:7" s="7" customFormat="1" ht="12.75">
      <c r="A48" s="107"/>
      <c r="B48" s="96"/>
      <c r="C48" s="96"/>
      <c r="D48" s="24" t="s">
        <v>364</v>
      </c>
      <c r="E48" s="29">
        <v>94</v>
      </c>
      <c r="F48" s="37"/>
      <c r="G48" s="37"/>
    </row>
    <row r="49" spans="1:7" s="7" customFormat="1" ht="12.75">
      <c r="A49" s="107"/>
      <c r="B49" s="96"/>
      <c r="C49" s="96"/>
      <c r="D49" s="24" t="s">
        <v>365</v>
      </c>
      <c r="E49" s="29">
        <f>'[1]2° GRADO'!G63</f>
        <v>91</v>
      </c>
      <c r="F49" s="37"/>
      <c r="G49" s="37"/>
    </row>
    <row r="50" spans="1:7" s="7" customFormat="1" ht="12.75">
      <c r="A50" s="107"/>
      <c r="B50" s="96"/>
      <c r="C50" s="96"/>
      <c r="D50" s="31" t="s">
        <v>14</v>
      </c>
      <c r="E50" s="25">
        <f>SUM(E46:E49)</f>
        <v>829</v>
      </c>
      <c r="F50" s="37"/>
      <c r="G50" s="37"/>
    </row>
    <row r="51" spans="1:7" s="7" customFormat="1" ht="12.75">
      <c r="A51" s="17"/>
      <c r="B51" s="21"/>
      <c r="C51" s="17"/>
      <c r="D51" s="20"/>
      <c r="E51" s="5"/>
      <c r="F51" s="37"/>
      <c r="G51" s="37"/>
    </row>
    <row r="52" spans="1:7" s="7" customFormat="1" ht="22.5" customHeight="1">
      <c r="A52" s="107">
        <v>12</v>
      </c>
      <c r="B52" s="73" t="s">
        <v>92</v>
      </c>
      <c r="C52" s="74" t="s">
        <v>462</v>
      </c>
      <c r="D52" s="24" t="s">
        <v>323</v>
      </c>
      <c r="E52" s="29">
        <f>'[1]2° GRADO'!G70</f>
        <v>187</v>
      </c>
      <c r="F52" s="37" t="s">
        <v>372</v>
      </c>
      <c r="G52" s="37"/>
    </row>
    <row r="53" spans="1:7" s="7" customFormat="1" ht="12.75">
      <c r="A53" s="107"/>
      <c r="B53" s="73"/>
      <c r="C53" s="75"/>
      <c r="D53" s="24" t="s">
        <v>336</v>
      </c>
      <c r="E53" s="29">
        <f>'[1]2° GRADO'!G71</f>
        <v>165</v>
      </c>
      <c r="F53" s="37"/>
      <c r="G53" s="37"/>
    </row>
    <row r="54" spans="1:7" s="7" customFormat="1" ht="12.75">
      <c r="A54" s="107"/>
      <c r="B54" s="73"/>
      <c r="C54" s="75"/>
      <c r="D54" s="24" t="s">
        <v>358</v>
      </c>
      <c r="E54" s="29">
        <v>86</v>
      </c>
      <c r="F54" s="37"/>
      <c r="G54" s="37"/>
    </row>
    <row r="55" spans="1:7" s="7" customFormat="1" ht="12.75">
      <c r="A55" s="107"/>
      <c r="B55" s="73"/>
      <c r="C55" s="76"/>
      <c r="D55" s="31" t="s">
        <v>14</v>
      </c>
      <c r="E55" s="25">
        <f>SUM(E52:E54)</f>
        <v>438</v>
      </c>
      <c r="F55" s="37"/>
      <c r="G55" s="37"/>
    </row>
    <row r="56" spans="1:7" s="7" customFormat="1" ht="12.75">
      <c r="A56" s="17"/>
      <c r="B56" s="1"/>
      <c r="C56" s="17"/>
      <c r="F56" s="37"/>
      <c r="G56" s="37"/>
    </row>
    <row r="57" spans="1:7" s="7" customFormat="1" ht="12.75">
      <c r="A57" s="107">
        <v>13</v>
      </c>
      <c r="B57" s="96" t="s">
        <v>115</v>
      </c>
      <c r="C57" s="96" t="s">
        <v>424</v>
      </c>
      <c r="D57" s="24" t="s">
        <v>377</v>
      </c>
      <c r="E57" s="29">
        <f>'[1]2° GRADO'!G75</f>
        <v>147</v>
      </c>
      <c r="F57" s="37" t="s">
        <v>372</v>
      </c>
      <c r="G57" s="37"/>
    </row>
    <row r="58" spans="1:7" s="7" customFormat="1" ht="12.75">
      <c r="A58" s="107"/>
      <c r="B58" s="96"/>
      <c r="C58" s="96"/>
      <c r="D58" s="24" t="s">
        <v>378</v>
      </c>
      <c r="E58" s="29">
        <v>82</v>
      </c>
      <c r="F58" s="37"/>
      <c r="G58" s="37"/>
    </row>
    <row r="59" spans="1:7" s="7" customFormat="1" ht="12.75">
      <c r="A59" s="107"/>
      <c r="B59" s="96"/>
      <c r="C59" s="96"/>
      <c r="D59" s="24" t="s">
        <v>379</v>
      </c>
      <c r="E59" s="29">
        <f>'[1]2° GRADO'!G77</f>
        <v>61</v>
      </c>
      <c r="F59" s="37"/>
      <c r="G59" s="37"/>
    </row>
    <row r="60" spans="1:7" s="7" customFormat="1" ht="12.75">
      <c r="A60" s="107"/>
      <c r="B60" s="96"/>
      <c r="C60" s="96"/>
      <c r="D60" s="24" t="s">
        <v>380</v>
      </c>
      <c r="E60" s="29">
        <f>'[1]2° GRADO'!G74</f>
        <v>203</v>
      </c>
      <c r="F60" s="37" t="s">
        <v>372</v>
      </c>
      <c r="G60" s="37"/>
    </row>
    <row r="61" spans="1:7" s="7" customFormat="1" ht="12.75">
      <c r="A61" s="107"/>
      <c r="B61" s="96"/>
      <c r="C61" s="96"/>
      <c r="D61" s="31" t="s">
        <v>14</v>
      </c>
      <c r="E61" s="25">
        <f>SUM(E57:E60)</f>
        <v>493</v>
      </c>
      <c r="F61" s="37"/>
      <c r="G61" s="37"/>
    </row>
    <row r="62" spans="1:7" s="7" customFormat="1" ht="15" customHeight="1">
      <c r="A62" s="17"/>
      <c r="B62" s="21"/>
      <c r="C62" s="17"/>
      <c r="F62" s="37"/>
      <c r="G62" s="37"/>
    </row>
    <row r="63" spans="1:7" s="7" customFormat="1" ht="12.75">
      <c r="A63" s="108">
        <v>14</v>
      </c>
      <c r="B63" s="109" t="s">
        <v>120</v>
      </c>
      <c r="C63" s="73" t="s">
        <v>457</v>
      </c>
      <c r="D63" s="34" t="s">
        <v>361</v>
      </c>
      <c r="E63" s="56">
        <v>150</v>
      </c>
      <c r="F63" s="37" t="s">
        <v>372</v>
      </c>
      <c r="G63" s="37"/>
    </row>
    <row r="64" spans="1:7" s="7" customFormat="1" ht="12.75">
      <c r="A64" s="108"/>
      <c r="B64" s="109"/>
      <c r="C64" s="108"/>
      <c r="D64" s="34" t="s">
        <v>362</v>
      </c>
      <c r="E64" s="56">
        <v>88</v>
      </c>
      <c r="F64" s="37"/>
      <c r="G64" s="37"/>
    </row>
    <row r="65" spans="1:7" s="7" customFormat="1" ht="12.75">
      <c r="A65" s="108"/>
      <c r="B65" s="109"/>
      <c r="C65" s="108"/>
      <c r="D65" s="34" t="s">
        <v>359</v>
      </c>
      <c r="E65" s="56">
        <v>69</v>
      </c>
      <c r="F65" s="37"/>
      <c r="G65" s="37"/>
    </row>
    <row r="66" spans="1:7" s="7" customFormat="1" ht="12.75">
      <c r="A66" s="108"/>
      <c r="B66" s="109"/>
      <c r="C66" s="108"/>
      <c r="D66" s="34" t="s">
        <v>360</v>
      </c>
      <c r="E66" s="56">
        <v>58</v>
      </c>
      <c r="F66" s="37"/>
      <c r="G66" s="37"/>
    </row>
    <row r="67" spans="1:7" s="7" customFormat="1" ht="12.75">
      <c r="A67" s="108"/>
      <c r="B67" s="109"/>
      <c r="C67" s="108"/>
      <c r="D67" s="34" t="s">
        <v>14</v>
      </c>
      <c r="E67" s="25">
        <v>365</v>
      </c>
      <c r="F67" s="37"/>
      <c r="G67" s="37"/>
    </row>
    <row r="68" spans="1:7" s="7" customFormat="1" ht="9.75" customHeight="1">
      <c r="A68" s="17"/>
      <c r="B68" s="21"/>
      <c r="C68" s="17"/>
      <c r="F68" s="37"/>
      <c r="G68" s="37"/>
    </row>
    <row r="69" spans="1:7" s="7" customFormat="1" ht="12.75">
      <c r="A69" s="107">
        <v>15</v>
      </c>
      <c r="B69" s="96" t="s">
        <v>137</v>
      </c>
      <c r="C69" s="96" t="s">
        <v>423</v>
      </c>
      <c r="D69" s="24" t="s">
        <v>323</v>
      </c>
      <c r="E69" s="29">
        <f>'[1]2° GRADO'!G80</f>
        <v>264</v>
      </c>
      <c r="F69" s="37" t="s">
        <v>372</v>
      </c>
      <c r="G69" s="37"/>
    </row>
    <row r="70" spans="1:7" s="7" customFormat="1" ht="12.75">
      <c r="A70" s="107"/>
      <c r="B70" s="96"/>
      <c r="C70" s="107"/>
      <c r="D70" s="24" t="s">
        <v>338</v>
      </c>
      <c r="E70" s="29">
        <f>'[1]2° GRADO'!G81</f>
        <v>168</v>
      </c>
      <c r="F70" s="37"/>
      <c r="G70" s="37"/>
    </row>
    <row r="71" spans="1:7" s="7" customFormat="1" ht="12.75">
      <c r="A71" s="107"/>
      <c r="B71" s="96"/>
      <c r="C71" s="107"/>
      <c r="D71" s="24" t="s">
        <v>339</v>
      </c>
      <c r="E71" s="29">
        <f>'[1]2° GRADO'!G82</f>
        <v>163</v>
      </c>
      <c r="F71" s="37"/>
      <c r="G71" s="37"/>
    </row>
    <row r="72" spans="1:7" s="7" customFormat="1" ht="12.75">
      <c r="A72" s="107"/>
      <c r="B72" s="96"/>
      <c r="C72" s="107"/>
      <c r="D72" s="31" t="s">
        <v>14</v>
      </c>
      <c r="E72" s="25">
        <f>SUM(E69:E71)</f>
        <v>595</v>
      </c>
      <c r="F72" s="37"/>
      <c r="G72" s="37"/>
    </row>
    <row r="73" spans="1:7" s="7" customFormat="1" ht="12.75">
      <c r="A73" s="17"/>
      <c r="B73" s="21"/>
      <c r="C73" s="17"/>
      <c r="D73" s="20"/>
      <c r="E73" s="5"/>
      <c r="F73" s="37"/>
      <c r="G73" s="37"/>
    </row>
    <row r="74" spans="1:7" s="7" customFormat="1" ht="12.75">
      <c r="A74" s="107">
        <v>16</v>
      </c>
      <c r="B74" s="96" t="s">
        <v>149</v>
      </c>
      <c r="C74" s="96" t="s">
        <v>204</v>
      </c>
      <c r="D74" s="24" t="s">
        <v>320</v>
      </c>
      <c r="E74" s="29">
        <f>'[1]2° GRADO'!$G$85</f>
        <v>723</v>
      </c>
      <c r="F74" s="37"/>
      <c r="G74" s="37"/>
    </row>
    <row r="75" spans="1:7" s="7" customFormat="1" ht="12.75">
      <c r="A75" s="107"/>
      <c r="B75" s="96"/>
      <c r="C75" s="96"/>
      <c r="D75" s="31" t="s">
        <v>14</v>
      </c>
      <c r="E75" s="25">
        <f>SUM(E74)</f>
        <v>723</v>
      </c>
      <c r="F75" s="37"/>
      <c r="G75" s="37"/>
    </row>
    <row r="76" spans="1:7" s="7" customFormat="1" ht="12.75">
      <c r="A76" s="17"/>
      <c r="B76" s="21"/>
      <c r="C76" s="17"/>
      <c r="D76" s="20"/>
      <c r="E76" s="5"/>
      <c r="F76" s="37"/>
      <c r="G76" s="37"/>
    </row>
    <row r="77" spans="1:7" s="7" customFormat="1" ht="12.75">
      <c r="A77" s="107">
        <v>17</v>
      </c>
      <c r="B77" s="96" t="s">
        <v>149</v>
      </c>
      <c r="C77" s="96" t="s">
        <v>340</v>
      </c>
      <c r="D77" s="24" t="s">
        <v>321</v>
      </c>
      <c r="E77" s="29">
        <f>'[1]2° GRADO'!$G$88</f>
        <v>955</v>
      </c>
      <c r="F77" s="37"/>
      <c r="G77" s="37"/>
    </row>
    <row r="78" spans="1:7" s="7" customFormat="1" ht="12.75">
      <c r="A78" s="107"/>
      <c r="B78" s="96"/>
      <c r="C78" s="96"/>
      <c r="D78" s="31" t="s">
        <v>14</v>
      </c>
      <c r="E78" s="25">
        <f>SUM(E77)</f>
        <v>955</v>
      </c>
      <c r="F78" s="37"/>
      <c r="G78" s="37"/>
    </row>
    <row r="79" spans="1:7" s="7" customFormat="1" ht="12.75">
      <c r="A79" s="17"/>
      <c r="B79" s="21"/>
      <c r="C79" s="17"/>
      <c r="D79" s="20"/>
      <c r="E79" s="5"/>
      <c r="F79" s="37"/>
      <c r="G79" s="37"/>
    </row>
    <row r="80" spans="1:7" s="7" customFormat="1" ht="12.75">
      <c r="A80" s="107">
        <v>18</v>
      </c>
      <c r="B80" s="96" t="s">
        <v>149</v>
      </c>
      <c r="C80" s="96" t="s">
        <v>341</v>
      </c>
      <c r="D80" s="24" t="s">
        <v>323</v>
      </c>
      <c r="E80" s="29">
        <f>'[1]2° GRADO'!$G$91</f>
        <v>1131</v>
      </c>
      <c r="F80" s="37"/>
      <c r="G80" s="37"/>
    </row>
    <row r="81" spans="1:7" s="7" customFormat="1" ht="12.75">
      <c r="A81" s="107"/>
      <c r="B81" s="96"/>
      <c r="C81" s="96"/>
      <c r="D81" s="31" t="s">
        <v>14</v>
      </c>
      <c r="E81" s="25">
        <f>SUM(E80)</f>
        <v>1131</v>
      </c>
      <c r="F81" s="37"/>
      <c r="G81" s="37"/>
    </row>
    <row r="82" spans="1:7" s="7" customFormat="1" ht="12.75">
      <c r="A82" s="17"/>
      <c r="B82" s="21"/>
      <c r="C82" s="17"/>
      <c r="D82" s="20"/>
      <c r="E82" s="5"/>
      <c r="F82" s="37"/>
      <c r="G82" s="37"/>
    </row>
    <row r="83" spans="1:7" s="7" customFormat="1" ht="12.75">
      <c r="A83" s="107">
        <v>19</v>
      </c>
      <c r="B83" s="96" t="s">
        <v>149</v>
      </c>
      <c r="C83" s="96" t="s">
        <v>342</v>
      </c>
      <c r="D83" s="24" t="s">
        <v>339</v>
      </c>
      <c r="E83" s="29">
        <f>'[1]2° GRADO'!G94</f>
        <v>1015</v>
      </c>
      <c r="F83" s="37"/>
      <c r="G83" s="37"/>
    </row>
    <row r="84" spans="1:7" s="7" customFormat="1" ht="12.75">
      <c r="A84" s="107"/>
      <c r="B84" s="96"/>
      <c r="C84" s="96"/>
      <c r="D84" s="24" t="s">
        <v>343</v>
      </c>
      <c r="E84" s="29">
        <v>39</v>
      </c>
      <c r="F84" s="37"/>
      <c r="G84" s="37"/>
    </row>
    <row r="85" spans="1:7" s="7" customFormat="1" ht="12.75">
      <c r="A85" s="107"/>
      <c r="B85" s="96"/>
      <c r="C85" s="96"/>
      <c r="D85" s="31" t="s">
        <v>14</v>
      </c>
      <c r="E85" s="25">
        <f>SUM(E83:E84)</f>
        <v>1054</v>
      </c>
      <c r="F85" s="37"/>
      <c r="G85" s="37"/>
    </row>
    <row r="86" spans="1:7" s="7" customFormat="1" ht="12.75">
      <c r="A86" s="17"/>
      <c r="B86" s="21"/>
      <c r="C86" s="17"/>
      <c r="D86" s="20"/>
      <c r="E86" s="5"/>
      <c r="F86" s="37"/>
      <c r="G86" s="37"/>
    </row>
    <row r="87" spans="1:7" s="7" customFormat="1" ht="12.75">
      <c r="A87" s="107">
        <v>20</v>
      </c>
      <c r="B87" s="96" t="s">
        <v>149</v>
      </c>
      <c r="C87" s="96" t="s">
        <v>344</v>
      </c>
      <c r="D87" s="24" t="s">
        <v>345</v>
      </c>
      <c r="E87" s="29">
        <f>'[1]2° GRADO'!G98</f>
        <v>626</v>
      </c>
      <c r="F87" s="37"/>
      <c r="G87" s="37"/>
    </row>
    <row r="88" spans="1:7" s="7" customFormat="1" ht="12.75">
      <c r="A88" s="107"/>
      <c r="B88" s="96"/>
      <c r="C88" s="96"/>
      <c r="D88" s="24" t="s">
        <v>346</v>
      </c>
      <c r="E88" s="29">
        <v>143</v>
      </c>
      <c r="F88" s="37"/>
      <c r="G88" s="37"/>
    </row>
    <row r="89" spans="1:7" s="7" customFormat="1" ht="12.75">
      <c r="A89" s="107"/>
      <c r="B89" s="96"/>
      <c r="C89" s="96"/>
      <c r="D89" s="31" t="s">
        <v>14</v>
      </c>
      <c r="E89" s="25">
        <f>SUM(E87:E88)</f>
        <v>769</v>
      </c>
      <c r="F89" s="37"/>
      <c r="G89" s="37"/>
    </row>
    <row r="90" spans="1:7" s="7" customFormat="1" ht="15" customHeight="1">
      <c r="A90" s="17"/>
      <c r="B90" s="21"/>
      <c r="C90" s="17"/>
      <c r="D90" s="20"/>
      <c r="E90" s="5"/>
      <c r="F90" s="37"/>
      <c r="G90" s="37"/>
    </row>
    <row r="91" spans="1:7" s="7" customFormat="1" ht="12.75">
      <c r="A91" s="107">
        <v>21</v>
      </c>
      <c r="B91" s="96" t="s">
        <v>149</v>
      </c>
      <c r="C91" s="74" t="s">
        <v>458</v>
      </c>
      <c r="D91" s="24" t="s">
        <v>347</v>
      </c>
      <c r="E91" s="29">
        <f>'[1]2° GRADO'!$G$102</f>
        <v>337</v>
      </c>
      <c r="F91" s="37"/>
      <c r="G91" s="37"/>
    </row>
    <row r="92" spans="1:7" s="7" customFormat="1" ht="12.75">
      <c r="A92" s="107"/>
      <c r="B92" s="96"/>
      <c r="C92" s="70"/>
      <c r="D92" s="24" t="s">
        <v>338</v>
      </c>
      <c r="E92" s="29">
        <v>316</v>
      </c>
      <c r="F92" s="37"/>
      <c r="G92" s="37"/>
    </row>
    <row r="93" spans="1:7" s="7" customFormat="1" ht="12.75">
      <c r="A93" s="107"/>
      <c r="B93" s="96"/>
      <c r="C93" s="70"/>
      <c r="D93" s="24" t="s">
        <v>366</v>
      </c>
      <c r="E93" s="29">
        <v>111</v>
      </c>
      <c r="F93" s="37"/>
      <c r="G93" s="37"/>
    </row>
    <row r="94" spans="1:7" s="7" customFormat="1" ht="12.75">
      <c r="A94" s="107"/>
      <c r="B94" s="96"/>
      <c r="C94" s="71"/>
      <c r="D94" s="31" t="s">
        <v>14</v>
      </c>
      <c r="E94" s="25">
        <f>SUM(E91:E93)</f>
        <v>764</v>
      </c>
      <c r="F94" s="37"/>
      <c r="G94" s="37"/>
    </row>
    <row r="95" spans="1:7" s="7" customFormat="1" ht="12" customHeight="1">
      <c r="A95" s="17"/>
      <c r="B95" s="21"/>
      <c r="C95" s="17"/>
      <c r="D95" s="20"/>
      <c r="E95" s="5"/>
      <c r="F95" s="37"/>
      <c r="G95" s="37"/>
    </row>
    <row r="96" spans="1:7" s="7" customFormat="1" ht="12.75">
      <c r="A96" s="107">
        <v>22</v>
      </c>
      <c r="B96" s="96" t="s">
        <v>149</v>
      </c>
      <c r="C96" s="107" t="s">
        <v>348</v>
      </c>
      <c r="D96" s="24" t="s">
        <v>349</v>
      </c>
      <c r="E96" s="29">
        <f>'[1]2° GRADO'!G105</f>
        <v>862</v>
      </c>
      <c r="F96" s="37"/>
      <c r="G96" s="37"/>
    </row>
    <row r="97" spans="1:7" s="7" customFormat="1" ht="12.75">
      <c r="A97" s="107"/>
      <c r="B97" s="96"/>
      <c r="C97" s="107"/>
      <c r="D97" s="24" t="s">
        <v>350</v>
      </c>
      <c r="E97" s="29">
        <v>120</v>
      </c>
      <c r="F97" s="37"/>
      <c r="G97" s="37"/>
    </row>
    <row r="98" spans="1:7" s="7" customFormat="1" ht="12.75">
      <c r="A98" s="107"/>
      <c r="B98" s="96"/>
      <c r="C98" s="107"/>
      <c r="D98" s="31" t="s">
        <v>14</v>
      </c>
      <c r="E98" s="25">
        <f>SUM(E96:E97)</f>
        <v>982</v>
      </c>
      <c r="F98" s="37"/>
      <c r="G98" s="37"/>
    </row>
    <row r="99" spans="1:7" s="7" customFormat="1" ht="25.5" customHeight="1">
      <c r="A99" s="17"/>
      <c r="B99" s="21"/>
      <c r="C99" s="17"/>
      <c r="D99" s="20"/>
      <c r="E99" s="5"/>
      <c r="F99" s="37"/>
      <c r="G99" s="37"/>
    </row>
    <row r="100" spans="1:7" s="7" customFormat="1" ht="12.75" customHeight="1">
      <c r="A100" s="108">
        <v>23</v>
      </c>
      <c r="B100" s="96" t="s">
        <v>267</v>
      </c>
      <c r="C100" s="74" t="s">
        <v>459</v>
      </c>
      <c r="D100" s="24" t="s">
        <v>323</v>
      </c>
      <c r="E100" s="66">
        <v>265</v>
      </c>
      <c r="F100" s="37" t="s">
        <v>372</v>
      </c>
      <c r="G100" s="59"/>
    </row>
    <row r="101" spans="1:7" s="7" customFormat="1" ht="12.75">
      <c r="A101" s="108"/>
      <c r="B101" s="96"/>
      <c r="C101" s="70"/>
      <c r="D101" s="24" t="s">
        <v>425</v>
      </c>
      <c r="E101" s="66">
        <v>50</v>
      </c>
      <c r="F101" s="37"/>
      <c r="G101" s="59"/>
    </row>
    <row r="102" spans="1:7" s="7" customFormat="1" ht="12.75">
      <c r="A102" s="108"/>
      <c r="B102" s="96"/>
      <c r="C102" s="70"/>
      <c r="D102" s="24" t="s">
        <v>426</v>
      </c>
      <c r="E102" s="66">
        <v>26</v>
      </c>
      <c r="F102" s="37"/>
      <c r="G102" s="59"/>
    </row>
    <row r="103" spans="1:7" s="7" customFormat="1" ht="12.75">
      <c r="A103" s="108"/>
      <c r="B103" s="96"/>
      <c r="C103" s="71"/>
      <c r="D103" s="26" t="s">
        <v>371</v>
      </c>
      <c r="E103" s="25">
        <f>SUM(E100:E102)</f>
        <v>341</v>
      </c>
      <c r="F103" s="37"/>
      <c r="G103" s="37"/>
    </row>
    <row r="104" spans="1:7" s="7" customFormat="1" ht="12.75">
      <c r="A104" s="17"/>
      <c r="B104" s="21"/>
      <c r="C104" s="17"/>
      <c r="D104" s="20"/>
      <c r="E104" s="5"/>
      <c r="F104" s="37"/>
      <c r="G104" s="37"/>
    </row>
    <row r="105" spans="1:7" s="7" customFormat="1" ht="12.75">
      <c r="A105" s="107">
        <v>24</v>
      </c>
      <c r="B105" s="96" t="s">
        <v>284</v>
      </c>
      <c r="C105" s="107" t="s">
        <v>351</v>
      </c>
      <c r="D105" s="24" t="s">
        <v>323</v>
      </c>
      <c r="E105" s="29">
        <f>'[1]2° GRADO'!$G$113</f>
        <v>835</v>
      </c>
      <c r="F105" s="37"/>
      <c r="G105" s="37"/>
    </row>
    <row r="106" spans="1:9" s="7" customFormat="1" ht="12.75">
      <c r="A106" s="107"/>
      <c r="B106" s="96"/>
      <c r="C106" s="107"/>
      <c r="D106" s="31" t="s">
        <v>14</v>
      </c>
      <c r="E106" s="25">
        <f>SUM(E105)</f>
        <v>835</v>
      </c>
      <c r="F106" s="37"/>
      <c r="G106" s="60"/>
      <c r="H106" s="20"/>
      <c r="I106" s="20"/>
    </row>
    <row r="107" spans="1:9" s="7" customFormat="1" ht="12.75">
      <c r="A107" s="17"/>
      <c r="B107" s="21"/>
      <c r="C107" s="17"/>
      <c r="D107" s="20"/>
      <c r="E107" s="5"/>
      <c r="F107" s="37"/>
      <c r="G107" s="60"/>
      <c r="H107" s="20"/>
      <c r="I107" s="20"/>
    </row>
    <row r="108" spans="1:9" s="7" customFormat="1" ht="12.75">
      <c r="A108" s="107">
        <v>25</v>
      </c>
      <c r="B108" s="96" t="s">
        <v>284</v>
      </c>
      <c r="C108" s="107" t="s">
        <v>284</v>
      </c>
      <c r="D108" s="24" t="s">
        <v>339</v>
      </c>
      <c r="E108" s="29">
        <f>'[1]2° GRADO'!G116</f>
        <v>879</v>
      </c>
      <c r="F108" s="37"/>
      <c r="G108" s="60"/>
      <c r="H108" s="20"/>
      <c r="I108" s="20"/>
    </row>
    <row r="109" spans="1:9" s="7" customFormat="1" ht="12.75">
      <c r="A109" s="107"/>
      <c r="B109" s="96"/>
      <c r="C109" s="107"/>
      <c r="D109" s="24" t="s">
        <v>352</v>
      </c>
      <c r="E109" s="29">
        <v>96</v>
      </c>
      <c r="F109" s="37"/>
      <c r="G109" s="60"/>
      <c r="H109" s="20"/>
      <c r="I109" s="20"/>
    </row>
    <row r="110" spans="1:9" s="7" customFormat="1" ht="12.75">
      <c r="A110" s="107"/>
      <c r="B110" s="96"/>
      <c r="C110" s="107"/>
      <c r="D110" s="31" t="s">
        <v>14</v>
      </c>
      <c r="E110" s="25">
        <f>SUM(E108:E109)</f>
        <v>975</v>
      </c>
      <c r="F110" s="37"/>
      <c r="G110" s="60"/>
      <c r="H110" s="20"/>
      <c r="I110" s="20"/>
    </row>
    <row r="111" spans="1:9" s="7" customFormat="1" ht="12.75">
      <c r="A111" s="17"/>
      <c r="B111" s="21"/>
      <c r="C111" s="17"/>
      <c r="D111" s="20"/>
      <c r="E111" s="5"/>
      <c r="F111" s="37"/>
      <c r="G111" s="60"/>
      <c r="H111" s="20"/>
      <c r="I111" s="20"/>
    </row>
    <row r="112" spans="1:9" s="7" customFormat="1" ht="12.75">
      <c r="A112" s="107">
        <v>26</v>
      </c>
      <c r="B112" s="96" t="s">
        <v>284</v>
      </c>
      <c r="C112" s="51" t="s">
        <v>353</v>
      </c>
      <c r="D112" s="24" t="s">
        <v>332</v>
      </c>
      <c r="E112" s="29">
        <f>'[1]2° GRADO'!G120</f>
        <v>319</v>
      </c>
      <c r="F112" s="37"/>
      <c r="G112" s="60"/>
      <c r="H112" s="20"/>
      <c r="I112" s="20"/>
    </row>
    <row r="113" spans="1:9" s="7" customFormat="1" ht="12.75">
      <c r="A113" s="107"/>
      <c r="B113" s="96"/>
      <c r="C113" s="53"/>
      <c r="D113" s="24" t="s">
        <v>369</v>
      </c>
      <c r="E113" s="29">
        <v>58</v>
      </c>
      <c r="F113" s="37"/>
      <c r="G113" s="60"/>
      <c r="H113" s="20"/>
      <c r="I113" s="20"/>
    </row>
    <row r="114" spans="1:9" s="7" customFormat="1" ht="12.75">
      <c r="A114" s="107"/>
      <c r="B114" s="96"/>
      <c r="C114" s="52" t="s">
        <v>6</v>
      </c>
      <c r="D114" s="24" t="s">
        <v>367</v>
      </c>
      <c r="E114" s="29">
        <v>65</v>
      </c>
      <c r="F114" s="37"/>
      <c r="G114" s="60"/>
      <c r="H114" s="20"/>
      <c r="I114" s="20"/>
    </row>
    <row r="115" spans="1:9" s="7" customFormat="1" ht="12.75">
      <c r="A115" s="107"/>
      <c r="B115" s="96"/>
      <c r="C115" s="52" t="s">
        <v>6</v>
      </c>
      <c r="D115" s="24" t="s">
        <v>368</v>
      </c>
      <c r="E115" s="29">
        <v>62</v>
      </c>
      <c r="F115" s="37"/>
      <c r="G115" s="59"/>
      <c r="H115" s="20"/>
      <c r="I115" s="20"/>
    </row>
    <row r="116" spans="1:9" s="7" customFormat="1" ht="12.75">
      <c r="A116" s="107"/>
      <c r="B116" s="96"/>
      <c r="C116" s="54" t="s">
        <v>13</v>
      </c>
      <c r="D116" s="31" t="s">
        <v>14</v>
      </c>
      <c r="E116" s="25">
        <f>SUM(E112:E115)</f>
        <v>504</v>
      </c>
      <c r="F116" s="37"/>
      <c r="G116" s="59"/>
      <c r="H116" s="20"/>
      <c r="I116" s="20"/>
    </row>
    <row r="117" spans="1:9" s="7" customFormat="1" ht="12.75">
      <c r="A117" s="17"/>
      <c r="B117" s="21"/>
      <c r="C117" s="23"/>
      <c r="D117" s="20"/>
      <c r="E117" s="5"/>
      <c r="F117" s="37"/>
      <c r="G117" s="59"/>
      <c r="H117" s="20"/>
      <c r="I117" s="20"/>
    </row>
    <row r="118" spans="1:9" s="7" customFormat="1" ht="12.75">
      <c r="A118" s="107">
        <v>27</v>
      </c>
      <c r="B118" s="96" t="s">
        <v>284</v>
      </c>
      <c r="C118" s="107" t="s">
        <v>291</v>
      </c>
      <c r="D118" s="24" t="s">
        <v>354</v>
      </c>
      <c r="E118" s="29">
        <f>'[1]2° GRADO'!G126</f>
        <v>803</v>
      </c>
      <c r="F118" s="37"/>
      <c r="G118" s="59"/>
      <c r="H118" s="20"/>
      <c r="I118" s="20"/>
    </row>
    <row r="119" spans="1:9" s="7" customFormat="1" ht="12.75">
      <c r="A119" s="107"/>
      <c r="B119" s="96"/>
      <c r="C119" s="107"/>
      <c r="D119" s="24" t="s">
        <v>355</v>
      </c>
      <c r="E119" s="29">
        <v>140</v>
      </c>
      <c r="F119" s="37"/>
      <c r="G119" s="59"/>
      <c r="H119" s="20"/>
      <c r="I119" s="20"/>
    </row>
    <row r="120" spans="1:9" s="7" customFormat="1" ht="12.75">
      <c r="A120" s="107"/>
      <c r="B120" s="96"/>
      <c r="C120" s="107"/>
      <c r="D120" s="31" t="s">
        <v>14</v>
      </c>
      <c r="E120" s="25">
        <f>SUM(E118:E119)</f>
        <v>943</v>
      </c>
      <c r="F120" s="37"/>
      <c r="G120" s="59"/>
      <c r="H120" s="20"/>
      <c r="I120" s="20"/>
    </row>
  </sheetData>
  <mergeCells count="81">
    <mergeCell ref="B25:B30"/>
    <mergeCell ref="A46:A50"/>
    <mergeCell ref="A43:A44"/>
    <mergeCell ref="A25:A30"/>
    <mergeCell ref="A1:F1"/>
    <mergeCell ref="B4:B5"/>
    <mergeCell ref="A4:A5"/>
    <mergeCell ref="A7:A9"/>
    <mergeCell ref="C7:C9"/>
    <mergeCell ref="C4:C5"/>
    <mergeCell ref="A11:A12"/>
    <mergeCell ref="A14:A16"/>
    <mergeCell ref="A18:A19"/>
    <mergeCell ref="B7:B9"/>
    <mergeCell ref="C14:C16"/>
    <mergeCell ref="C11:C12"/>
    <mergeCell ref="A21:A23"/>
    <mergeCell ref="C18:C19"/>
    <mergeCell ref="B18:B19"/>
    <mergeCell ref="B21:B23"/>
    <mergeCell ref="C21:C23"/>
    <mergeCell ref="C38:C41"/>
    <mergeCell ref="B38:B41"/>
    <mergeCell ref="A38:A41"/>
    <mergeCell ref="C52:C55"/>
    <mergeCell ref="C43:C44"/>
    <mergeCell ref="B43:B44"/>
    <mergeCell ref="B46:B50"/>
    <mergeCell ref="C46:C50"/>
    <mergeCell ref="B52:B55"/>
    <mergeCell ref="A52:A55"/>
    <mergeCell ref="C57:C61"/>
    <mergeCell ref="B57:B61"/>
    <mergeCell ref="A57:A61"/>
    <mergeCell ref="C63:C67"/>
    <mergeCell ref="B63:B67"/>
    <mergeCell ref="A63:A67"/>
    <mergeCell ref="C69:C72"/>
    <mergeCell ref="B69:B72"/>
    <mergeCell ref="A69:A72"/>
    <mergeCell ref="C74:C75"/>
    <mergeCell ref="B74:B75"/>
    <mergeCell ref="A74:A75"/>
    <mergeCell ref="C77:C78"/>
    <mergeCell ref="B77:B78"/>
    <mergeCell ref="A77:A78"/>
    <mergeCell ref="C80:C81"/>
    <mergeCell ref="B80:B81"/>
    <mergeCell ref="A80:A81"/>
    <mergeCell ref="C83:C85"/>
    <mergeCell ref="B83:B85"/>
    <mergeCell ref="A83:A85"/>
    <mergeCell ref="C87:C89"/>
    <mergeCell ref="B87:B89"/>
    <mergeCell ref="A87:A89"/>
    <mergeCell ref="B91:B94"/>
    <mergeCell ref="A91:A94"/>
    <mergeCell ref="A100:A103"/>
    <mergeCell ref="C96:C98"/>
    <mergeCell ref="B96:B98"/>
    <mergeCell ref="A96:A98"/>
    <mergeCell ref="B11:B12"/>
    <mergeCell ref="B14:B16"/>
    <mergeCell ref="C108:C110"/>
    <mergeCell ref="B108:B110"/>
    <mergeCell ref="C105:C106"/>
    <mergeCell ref="B105:B106"/>
    <mergeCell ref="C25:C30"/>
    <mergeCell ref="C100:C103"/>
    <mergeCell ref="B100:B103"/>
    <mergeCell ref="C91:C94"/>
    <mergeCell ref="C32:C36"/>
    <mergeCell ref="B32:B36"/>
    <mergeCell ref="A32:A36"/>
    <mergeCell ref="C118:C120"/>
    <mergeCell ref="B118:B120"/>
    <mergeCell ref="A118:A120"/>
    <mergeCell ref="A105:A106"/>
    <mergeCell ref="A108:A110"/>
    <mergeCell ref="B112:B116"/>
    <mergeCell ref="A112:A116"/>
  </mergeCells>
  <printOptions/>
  <pageMargins left="0.75" right="0.75" top="0.7" bottom="1.14" header="0.38" footer="0.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ACER</cp:lastModifiedBy>
  <cp:lastPrinted>2008-12-16T14:04:38Z</cp:lastPrinted>
  <dcterms:created xsi:type="dcterms:W3CDTF">2008-11-12T09:27:46Z</dcterms:created>
  <dcterms:modified xsi:type="dcterms:W3CDTF">2008-12-16T14:05:19Z</dcterms:modified>
  <cp:category/>
  <cp:version/>
  <cp:contentType/>
  <cp:contentStatus/>
</cp:coreProperties>
</file>