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Non_Dirigente" sheetId="1" r:id="rId1"/>
  </sheets>
  <definedNames>
    <definedName name="_xlnm.Print_Area" localSheetId="0">Non_Dirigente!$A$1:$K$111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4" i="1" l="1"/>
  <c r="I71" i="1" s="1"/>
  <c r="K71" i="1" s="1"/>
  <c r="J60" i="1"/>
  <c r="I70" i="1" s="1"/>
  <c r="K70" i="1" s="1"/>
  <c r="J54" i="1"/>
  <c r="I69" i="1" s="1"/>
  <c r="K69" i="1" s="1"/>
  <c r="K72" i="1" l="1"/>
  <c r="C76" i="1" l="1"/>
  <c r="C75" i="1"/>
  <c r="C74" i="1"/>
  <c r="C73" i="1"/>
</calcChain>
</file>

<file path=xl/sharedStrings.xml><?xml version="1.0" encoding="utf-8"?>
<sst xmlns="http://schemas.openxmlformats.org/spreadsheetml/2006/main" count="52" uniqueCount="46">
  <si>
    <t>(Indicare l'Ufficio competente alla valutazione)</t>
  </si>
  <si>
    <t>PERSONALE DELL'AMMINISTRAZIONE CIVILE DELL'INTERNO</t>
  </si>
  <si>
    <t>VALUTAZIONE INDIVIDUALE</t>
  </si>
  <si>
    <t>AREA FUNZIONALE I</t>
  </si>
  <si>
    <t xml:space="preserve">Anno  </t>
  </si>
  <si>
    <t>COGNOME E NOME:</t>
  </si>
  <si>
    <t>SETTORE:</t>
  </si>
  <si>
    <t>PROFILO PROFESSIONALE:</t>
  </si>
  <si>
    <t>IN SERVIZIO PRESSO:</t>
  </si>
  <si>
    <t>VALUTATORE</t>
  </si>
  <si>
    <t>Cognome e nome:</t>
  </si>
  <si>
    <t>Qualifica:</t>
  </si>
  <si>
    <t>Indicare il punteggio raggiunto dal valutato scegliendo tra i valori 100, 80, 60 e 30.</t>
  </si>
  <si>
    <t>Al fine dell’individuazione del punteggio di ciascuna competenza è necessario consultare l’allegato alla presente scheda di valutazione che per ogni competenza contiene la declaratoria che ne chiarisce il significato e 4 livelli valutativi cui far corrispondere il punteggio raggiunto secondo tale logica: 100 se la valutazione corrisponde al livello 4; 80 se la valutazione corrisponde al livello 3; 60 se la valutazione corrisponde al livello 2; 30 se la valutazione corrisponde al livello 1.</t>
  </si>
  <si>
    <t>SEZ. I - COMPORTAMENTI ORGANIZZATIVI</t>
  </si>
  <si>
    <t xml:space="preserve">punteggio    attribuito                        ( 100 - 80 - 60 - 30 ) </t>
  </si>
  <si>
    <t>GESTIONE DEL PROPRIO LAVORO</t>
  </si>
  <si>
    <t xml:space="preserve">TOTALE SEZ. I   </t>
  </si>
  <si>
    <t xml:space="preserve">SEZ. II - CONTRIBUTO OFFERTO ALLA PERFOMANCE DELL'UNITA' ORGANIZZATIVA DI APPARTENENZA </t>
  </si>
  <si>
    <t xml:space="preserve"> punteggio     attribuito                        ( 100 - 80 - 60 - 30 ) </t>
  </si>
  <si>
    <t>QUALITA' ED ACCURATEZZA DEL LAVORO SVOLTO</t>
  </si>
  <si>
    <t>CONTINUITA' ED AFFIDABILITA' OPERATIVA</t>
  </si>
  <si>
    <t>CAPACITA' PROPOSITIVA</t>
  </si>
  <si>
    <t>TOTALE SEZ. II  (somma dei punteggi / 3 )</t>
  </si>
  <si>
    <t>SEZ. III - RAGGIUNGIMENTO DEGLI OBIETTIVI</t>
  </si>
  <si>
    <t xml:space="preserve"> punteggio     attribuito                       ( 100 - 80 - 60 - 30 ) </t>
  </si>
  <si>
    <t>Raggiungimento degli obiettivi di gruppo o individuali</t>
  </si>
  <si>
    <t xml:space="preserve">TOTALE SEZ. III  </t>
  </si>
  <si>
    <t>VALUTAZIONE</t>
  </si>
  <si>
    <t xml:space="preserve">punteggio conseguito </t>
  </si>
  <si>
    <t>fattore di ponderazione %</t>
  </si>
  <si>
    <t xml:space="preserve">Totale </t>
  </si>
  <si>
    <t xml:space="preserve">TOTALE SEZ. II   </t>
  </si>
  <si>
    <t xml:space="preserve">TOTALE SEZ. III   </t>
  </si>
  <si>
    <t>TOTALE</t>
  </si>
  <si>
    <t>Data ……………………………</t>
  </si>
  <si>
    <t>IL VALUTATO</t>
  </si>
  <si>
    <t xml:space="preserve">          IL VALUTATORE</t>
  </si>
  <si>
    <t>……………………………………</t>
  </si>
  <si>
    <t>Data …………………………………….</t>
  </si>
  <si>
    <r>
      <rPr>
        <sz val="12"/>
        <color rgb="FF000000"/>
        <rFont val="Calibri"/>
        <family val="2"/>
        <charset val="1"/>
      </rPr>
      <t xml:space="preserve">* Punteggio da 100 a 95 - prestazione </t>
    </r>
    <r>
      <rPr>
        <b/>
        <sz val="12"/>
        <color rgb="FF000000"/>
        <rFont val="Calibri"/>
        <family val="2"/>
        <charset val="1"/>
      </rPr>
      <t xml:space="preserve">eccellente; </t>
    </r>
    <r>
      <rPr>
        <sz val="12"/>
        <color rgb="FF000000"/>
        <rFont val="Calibri"/>
        <family val="2"/>
        <charset val="1"/>
      </rPr>
      <t xml:space="preserve">inferiore a 95 e uguale o superiore a 76 punti - prestazione </t>
    </r>
    <r>
      <rPr>
        <b/>
        <sz val="12"/>
        <color rgb="FF000000"/>
        <rFont val="Calibri"/>
        <family val="2"/>
        <charset val="1"/>
      </rPr>
      <t>ottima;</t>
    </r>
    <r>
      <rPr>
        <sz val="12"/>
        <color rgb="FF000000"/>
        <rFont val="Calibri"/>
        <family val="2"/>
        <charset val="1"/>
      </rPr>
      <t xml:space="preserve"> inferiore a</t>
    </r>
    <r>
      <rPr>
        <b/>
        <sz val="12"/>
        <color rgb="FF000000"/>
        <rFont val="Calibri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76 e superiore a 50 punti - prestazione </t>
    </r>
    <r>
      <rPr>
        <b/>
        <sz val="12"/>
        <color rgb="FF000000"/>
        <rFont val="Calibri"/>
        <family val="2"/>
        <charset val="1"/>
      </rPr>
      <t xml:space="preserve">adeguata; </t>
    </r>
    <r>
      <rPr>
        <sz val="12"/>
        <color rgb="FF000000"/>
        <rFont val="Calibri"/>
        <family val="2"/>
        <charset val="1"/>
      </rPr>
      <t xml:space="preserve">uguale o inferiore a 50 - prestazione </t>
    </r>
    <r>
      <rPr>
        <b/>
        <sz val="12"/>
        <color rgb="FF000000"/>
        <rFont val="Calibri"/>
        <family val="2"/>
        <charset val="1"/>
      </rPr>
      <t>non adeguata.</t>
    </r>
  </si>
  <si>
    <t>EVENTUALI OSSERVAZIONI DEL VALUTATO</t>
  </si>
  <si>
    <t>Il Valutatore di II istanza:</t>
  </si>
  <si>
    <t>Conferma la valutazione effettuata; (X)</t>
  </si>
  <si>
    <t>Modifica nel seguente modo la valutazione effettuata; (X)</t>
  </si>
  <si>
    <t>MOTIVAZIONE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</si>
</sst>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6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7E4BD"/>
        <bgColor rgb="FFB9CDE5"/>
      </patternFill>
    </fill>
    <fill>
      <patternFill patternType="solid">
        <fgColor rgb="FFB9CDE5"/>
        <bgColor rgb="FFC0C0C0"/>
      </patternFill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7" fillId="0" borderId="0" xfId="0" applyFont="1" applyBorder="1" applyAlignment="1"/>
    <xf numFmtId="0" fontId="6" fillId="2" borderId="0" xfId="0" applyFont="1" applyFill="1" applyBorder="1" applyAlignment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4" fillId="2" borderId="10" xfId="0" applyFont="1" applyFill="1" applyBorder="1" applyAlignment="1" applyProtection="1">
      <alignment vertical="top" wrapText="1"/>
      <protection locked="0"/>
    </xf>
    <xf numFmtId="0" fontId="4" fillId="2" borderId="10" xfId="0" applyFont="1" applyFill="1" applyBorder="1" applyAlignment="1" applyProtection="1">
      <protection locked="0"/>
    </xf>
    <xf numFmtId="0" fontId="3" fillId="0" borderId="3" xfId="0" applyFont="1" applyBorder="1" applyAlignment="1"/>
    <xf numFmtId="0" fontId="3" fillId="2" borderId="6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0" fillId="3" borderId="3" xfId="0" applyFill="1" applyBorder="1"/>
    <xf numFmtId="0" fontId="0" fillId="3" borderId="0" xfId="0" applyFill="1" applyBorder="1"/>
    <xf numFmtId="0" fontId="0" fillId="3" borderId="4" xfId="0" applyFill="1" applyBorder="1"/>
    <xf numFmtId="0" fontId="0" fillId="4" borderId="0" xfId="0" applyFill="1"/>
    <xf numFmtId="0" fontId="3" fillId="0" borderId="0" xfId="0" applyFont="1" applyAlignment="1" applyProtection="1">
      <protection locked="0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3" xfId="0" applyFont="1" applyBorder="1" applyAlignment="1"/>
    <xf numFmtId="0" fontId="0" fillId="0" borderId="3" xfId="0" applyBorder="1"/>
    <xf numFmtId="0" fontId="0" fillId="0" borderId="4" xfId="0" applyBorder="1"/>
    <xf numFmtId="0" fontId="3" fillId="0" borderId="0" xfId="0" applyFont="1" applyBorder="1" applyAlignment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/>
    <xf numFmtId="0" fontId="0" fillId="0" borderId="0" xfId="0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7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/>
    <xf numFmtId="2" fontId="3" fillId="0" borderId="13" xfId="0" applyNumberFormat="1" applyFont="1" applyBorder="1" applyAlignment="1">
      <alignment horizontal="center" vertical="center"/>
    </xf>
    <xf numFmtId="9" fontId="3" fillId="0" borderId="13" xfId="0" applyNumberFormat="1" applyFont="1" applyBorder="1" applyAlignment="1">
      <alignment horizontal="center" vertical="center"/>
    </xf>
    <xf numFmtId="0" fontId="0" fillId="0" borderId="8" xfId="0" applyBorder="1" applyAlignme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9" fillId="0" borderId="6" xfId="0" applyFont="1" applyBorder="1"/>
    <xf numFmtId="0" fontId="4" fillId="0" borderId="0" xfId="0" applyFont="1" applyAlignment="1"/>
    <xf numFmtId="0" fontId="7" fillId="0" borderId="0" xfId="0" applyFont="1" applyAlignment="1">
      <alignment vertical="top" wrapText="1"/>
    </xf>
    <xf numFmtId="0" fontId="3" fillId="2" borderId="15" xfId="0" applyFont="1" applyFill="1" applyBorder="1" applyAlignment="1" applyProtection="1">
      <alignment horizontal="center"/>
      <protection locked="0"/>
    </xf>
    <xf numFmtId="0" fontId="0" fillId="0" borderId="16" xfId="0" applyBorder="1"/>
    <xf numFmtId="0" fontId="7" fillId="0" borderId="0" xfId="0" applyFont="1" applyBorder="1" applyAlignment="1">
      <alignment vertical="top" wrapText="1"/>
    </xf>
    <xf numFmtId="0" fontId="3" fillId="3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4" fillId="2" borderId="13" xfId="0" applyFont="1" applyFill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 vertical="center"/>
    </xf>
    <xf numFmtId="0" fontId="3" fillId="0" borderId="14" xfId="0" applyFont="1" applyBorder="1" applyAlignment="1">
      <alignment horizontal="center"/>
    </xf>
    <xf numFmtId="0" fontId="3" fillId="3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3" borderId="13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9" fillId="2" borderId="5" xfId="0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left"/>
    </xf>
    <xf numFmtId="0" fontId="0" fillId="2" borderId="5" xfId="0" applyFill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center" vertical="top"/>
    </xf>
  </cellXfs>
  <cellStyles count="1">
    <cellStyle name="Normale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1"/>
  <sheetViews>
    <sheetView tabSelected="1" view="pageBreakPreview" topLeftCell="A34" zoomScaleNormal="100" workbookViewId="0">
      <selection activeCell="M36" sqref="M36"/>
    </sheetView>
  </sheetViews>
  <sheetFormatPr defaultRowHeight="15" x14ac:dyDescent="0.25"/>
  <cols>
    <col min="1" max="1" width="4.5703125" customWidth="1"/>
    <col min="2" max="2" width="8.7109375" customWidth="1"/>
    <col min="3" max="3" width="13.7109375" customWidth="1"/>
    <col min="4" max="8" width="8.7109375" customWidth="1"/>
    <col min="9" max="9" width="21.7109375" customWidth="1"/>
    <col min="10" max="10" width="19.42578125" customWidth="1"/>
    <col min="11" max="11" width="17.28515625" customWidth="1"/>
    <col min="12" max="1025" width="8.7109375" customWidth="1"/>
  </cols>
  <sheetData>
    <row r="1" spans="3:10" hidden="1" x14ac:dyDescent="0.25"/>
    <row r="2" spans="3:10" hidden="1" x14ac:dyDescent="0.25"/>
    <row r="3" spans="3:10" hidden="1" x14ac:dyDescent="0.25"/>
    <row r="4" spans="3:10" hidden="1" x14ac:dyDescent="0.25"/>
    <row r="5" spans="3:10" hidden="1" x14ac:dyDescent="0.25"/>
    <row r="6" spans="3:10" hidden="1" x14ac:dyDescent="0.25"/>
    <row r="7" spans="3:10" hidden="1" x14ac:dyDescent="0.25"/>
    <row r="8" spans="3:10" hidden="1" x14ac:dyDescent="0.25"/>
    <row r="9" spans="3:10" hidden="1" x14ac:dyDescent="0.25"/>
    <row r="10" spans="3:10" ht="21" hidden="1" customHeight="1" x14ac:dyDescent="0.25">
      <c r="C10" s="14"/>
      <c r="D10" s="14"/>
      <c r="E10" s="14"/>
      <c r="F10" s="14"/>
      <c r="G10" s="14"/>
      <c r="H10" s="14"/>
      <c r="I10" s="14"/>
      <c r="J10" s="14"/>
    </row>
    <row r="11" spans="3:10" ht="21" hidden="1" customHeight="1" x14ac:dyDescent="0.25">
      <c r="C11" s="14"/>
      <c r="D11" s="14"/>
      <c r="E11" s="14"/>
      <c r="F11" s="14"/>
      <c r="G11" s="14"/>
      <c r="H11" s="14"/>
      <c r="I11" s="14"/>
      <c r="J11" s="14"/>
    </row>
    <row r="12" spans="3:10" hidden="1" x14ac:dyDescent="0.25"/>
    <row r="13" spans="3:10" ht="21" hidden="1" customHeight="1" x14ac:dyDescent="0.25">
      <c r="C13" s="14"/>
      <c r="D13" s="14"/>
      <c r="E13" s="14"/>
      <c r="F13" s="14"/>
      <c r="G13" s="14"/>
      <c r="H13" s="14"/>
      <c r="I13" s="14"/>
      <c r="J13" s="14"/>
    </row>
    <row r="14" spans="3:10" ht="21" hidden="1" customHeight="1" x14ac:dyDescent="0.25">
      <c r="C14" s="14"/>
      <c r="D14" s="14"/>
      <c r="E14" s="14"/>
      <c r="F14" s="14"/>
      <c r="G14" s="14"/>
      <c r="H14" s="14"/>
      <c r="I14" s="14"/>
      <c r="J14" s="14"/>
    </row>
    <row r="15" spans="3:10" hidden="1" x14ac:dyDescent="0.25"/>
    <row r="16" spans="3:10" ht="21" hidden="1" customHeight="1" x14ac:dyDescent="0.25">
      <c r="C16" s="14"/>
      <c r="D16" s="14"/>
      <c r="E16" s="14"/>
      <c r="F16" s="14"/>
      <c r="G16" s="14"/>
      <c r="H16" s="14"/>
      <c r="I16" s="14"/>
      <c r="J16" s="14"/>
    </row>
    <row r="17" spans="1:11" ht="21" hidden="1" customHeight="1" x14ac:dyDescent="0.25">
      <c r="C17" s="14"/>
      <c r="D17" s="14"/>
      <c r="E17" s="14"/>
      <c r="F17" s="14"/>
      <c r="G17" s="14"/>
      <c r="H17" s="14"/>
      <c r="I17" s="14"/>
      <c r="J17" s="14"/>
    </row>
    <row r="18" spans="1:11" ht="15.75" hidden="1" x14ac:dyDescent="0.25">
      <c r="C18" s="13" t="s">
        <v>0</v>
      </c>
      <c r="D18" s="13"/>
      <c r="E18" s="13"/>
      <c r="F18" s="13"/>
      <c r="G18" s="13"/>
      <c r="H18" s="13"/>
      <c r="I18" s="13"/>
      <c r="J18" s="13"/>
    </row>
    <row r="19" spans="1:11" ht="37.5" customHeight="1" x14ac:dyDescent="0.25"/>
    <row r="20" spans="1:11" ht="21" x14ac:dyDescent="0.35">
      <c r="A20" s="12" t="s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21" x14ac:dyDescent="0.35">
      <c r="A21" s="11" t="s">
        <v>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 ht="45" customHeigh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7"/>
    </row>
    <row r="23" spans="1:11" ht="21" x14ac:dyDescent="0.35">
      <c r="A23" s="10" t="s">
        <v>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22.5" customHeight="1" x14ac:dyDescent="0.25">
      <c r="J24" s="18"/>
    </row>
    <row r="26" spans="1:11" ht="21" x14ac:dyDescent="0.35">
      <c r="A26" s="9" t="s">
        <v>4</v>
      </c>
      <c r="B26" s="9"/>
      <c r="C26" s="9"/>
      <c r="D26" s="9"/>
      <c r="E26" s="9"/>
      <c r="F26" s="9"/>
      <c r="G26" s="8"/>
      <c r="H26" s="8"/>
      <c r="I26" s="19"/>
      <c r="J26" s="19"/>
      <c r="K26" s="19"/>
    </row>
    <row r="27" spans="1:11" ht="42" customHeight="1" x14ac:dyDescent="0.25">
      <c r="F27" s="20"/>
      <c r="G27" s="20"/>
    </row>
    <row r="28" spans="1:11" x14ac:dyDescent="0.25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3"/>
    </row>
    <row r="29" spans="1:11" ht="21" x14ac:dyDescent="0.35">
      <c r="A29" s="7" t="s">
        <v>5</v>
      </c>
      <c r="B29" s="7"/>
      <c r="C29" s="7"/>
      <c r="D29" s="6"/>
      <c r="E29" s="6"/>
      <c r="F29" s="6"/>
      <c r="G29" s="6"/>
      <c r="H29" s="6"/>
      <c r="I29" s="6"/>
      <c r="J29" s="6"/>
      <c r="K29" s="6"/>
    </row>
    <row r="30" spans="1:11" ht="37.5" customHeight="1" x14ac:dyDescent="0.25">
      <c r="A30" s="25"/>
      <c r="B30" s="20"/>
      <c r="C30" s="20"/>
      <c r="D30" s="20"/>
      <c r="E30" s="20"/>
      <c r="F30" s="20"/>
      <c r="G30" s="20"/>
      <c r="H30" s="20"/>
      <c r="I30" s="20"/>
      <c r="J30" s="20"/>
      <c r="K30" s="26"/>
    </row>
    <row r="31" spans="1:11" ht="21" x14ac:dyDescent="0.35">
      <c r="A31" s="7" t="s">
        <v>6</v>
      </c>
      <c r="B31" s="7"/>
      <c r="C31" s="7"/>
      <c r="D31" s="6"/>
      <c r="E31" s="6"/>
      <c r="F31" s="6"/>
      <c r="G31" s="6"/>
      <c r="H31" s="6"/>
      <c r="I31" s="6"/>
      <c r="J31" s="6"/>
      <c r="K31" s="6"/>
    </row>
    <row r="32" spans="1:11" ht="33" customHeight="1" x14ac:dyDescent="0.25">
      <c r="A32" s="25"/>
      <c r="B32" s="20"/>
      <c r="C32" s="20"/>
      <c r="D32" s="20"/>
      <c r="E32" s="20"/>
      <c r="F32" s="20"/>
      <c r="G32" s="20"/>
      <c r="H32" s="20"/>
      <c r="I32" s="20"/>
      <c r="J32" s="20"/>
      <c r="K32" s="26"/>
    </row>
    <row r="33" spans="1:11" ht="21" x14ac:dyDescent="0.35">
      <c r="A33" s="24" t="s">
        <v>7</v>
      </c>
      <c r="B33" s="27"/>
      <c r="C33" s="27"/>
      <c r="D33" s="27"/>
      <c r="E33" s="6"/>
      <c r="F33" s="6"/>
      <c r="G33" s="6"/>
      <c r="H33" s="6"/>
      <c r="I33" s="6"/>
      <c r="J33" s="6"/>
      <c r="K33" s="6"/>
    </row>
    <row r="34" spans="1:11" ht="33" customHeight="1" x14ac:dyDescent="0.25">
      <c r="A34" s="25"/>
      <c r="B34" s="20"/>
      <c r="C34" s="20"/>
      <c r="D34" s="20"/>
      <c r="E34" s="20"/>
      <c r="F34" s="20"/>
      <c r="G34" s="20"/>
      <c r="H34" s="20"/>
      <c r="I34" s="20"/>
      <c r="J34" s="20"/>
      <c r="K34" s="26"/>
    </row>
    <row r="35" spans="1:11" ht="21" x14ac:dyDescent="0.35">
      <c r="A35" s="7" t="s">
        <v>8</v>
      </c>
      <c r="B35" s="7"/>
      <c r="C35" s="7"/>
      <c r="D35" s="5"/>
      <c r="E35" s="5"/>
      <c r="F35" s="5"/>
      <c r="G35" s="5"/>
      <c r="H35" s="5"/>
      <c r="I35" s="5"/>
      <c r="J35" s="5"/>
      <c r="K35" s="5"/>
    </row>
    <row r="36" spans="1:11" ht="30" customHeight="1" x14ac:dyDescent="0.25">
      <c r="A36" s="25"/>
      <c r="B36" s="20"/>
      <c r="C36" s="20"/>
      <c r="D36" s="5"/>
      <c r="E36" s="5"/>
      <c r="F36" s="5"/>
      <c r="G36" s="5"/>
      <c r="H36" s="5"/>
      <c r="I36" s="5"/>
      <c r="J36" s="5"/>
      <c r="K36" s="5"/>
    </row>
    <row r="37" spans="1:11" ht="12.75" customHeight="1" x14ac:dyDescent="0.25">
      <c r="A37" s="25"/>
      <c r="B37" s="20"/>
      <c r="C37" s="20"/>
      <c r="D37" s="20"/>
      <c r="E37" s="20"/>
      <c r="F37" s="20"/>
      <c r="G37" s="20"/>
      <c r="H37" s="20"/>
      <c r="I37" s="20"/>
      <c r="J37" s="20"/>
      <c r="K37" s="26"/>
    </row>
    <row r="38" spans="1:11" ht="21" customHeight="1" x14ac:dyDescent="0.35">
      <c r="A38" s="25"/>
      <c r="B38" s="20"/>
      <c r="C38" s="20"/>
      <c r="D38" s="6"/>
      <c r="E38" s="6"/>
      <c r="F38" s="6"/>
      <c r="G38" s="6"/>
      <c r="H38" s="6"/>
      <c r="I38" s="6"/>
      <c r="J38" s="6"/>
      <c r="K38" s="6"/>
    </row>
    <row r="39" spans="1:11" x14ac:dyDescent="0.2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30"/>
    </row>
    <row r="40" spans="1:11" ht="33" customHeight="1" x14ac:dyDescent="0.35">
      <c r="A40" s="4" t="s">
        <v>9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25"/>
      <c r="B41" s="20"/>
      <c r="C41" s="20"/>
      <c r="D41" s="20"/>
      <c r="E41" s="20"/>
      <c r="F41" s="20"/>
      <c r="G41" s="20"/>
      <c r="H41" s="20"/>
      <c r="I41" s="20"/>
      <c r="J41" s="20"/>
      <c r="K41" s="26"/>
    </row>
    <row r="42" spans="1:11" ht="28.5" customHeight="1" x14ac:dyDescent="0.25">
      <c r="A42" s="3" t="s">
        <v>10</v>
      </c>
      <c r="B42" s="3"/>
      <c r="C42" s="3"/>
      <c r="D42" s="2"/>
      <c r="E42" s="2"/>
      <c r="F42" s="2"/>
      <c r="G42" s="2"/>
      <c r="H42" s="2"/>
      <c r="I42" s="2"/>
      <c r="J42" s="2"/>
      <c r="K42" s="26"/>
    </row>
    <row r="43" spans="1:11" ht="33" customHeight="1" x14ac:dyDescent="0.25">
      <c r="A43" s="31"/>
      <c r="B43" s="32"/>
      <c r="C43" s="32"/>
      <c r="D43" s="33"/>
      <c r="E43" s="33"/>
      <c r="F43" s="33"/>
      <c r="G43" s="33"/>
      <c r="H43" s="33"/>
      <c r="I43" s="33"/>
      <c r="J43" s="33"/>
      <c r="K43" s="26"/>
    </row>
    <row r="44" spans="1:11" ht="29.25" customHeight="1" x14ac:dyDescent="0.25">
      <c r="A44" s="3" t="s">
        <v>11</v>
      </c>
      <c r="B44" s="3"/>
      <c r="C44" s="3"/>
      <c r="D44" s="2"/>
      <c r="E44" s="2"/>
      <c r="F44" s="2"/>
      <c r="G44" s="2"/>
      <c r="H44" s="2"/>
      <c r="I44" s="2"/>
      <c r="J44" s="2"/>
      <c r="K44" s="26"/>
    </row>
    <row r="45" spans="1:11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30"/>
    </row>
    <row r="46" spans="1:11" ht="34.5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ht="17.25" customHeight="1" x14ac:dyDescent="0.25">
      <c r="A47" s="1" t="s">
        <v>12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9.75" customHeight="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spans="1:11" ht="63" customHeight="1" x14ac:dyDescent="0.25">
      <c r="A49" s="57" t="s">
        <v>13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</row>
    <row r="50" spans="1:11" ht="39.75" customHeight="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6"/>
    </row>
    <row r="51" spans="1:11" ht="13.5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8"/>
    </row>
    <row r="52" spans="1:11" ht="36.75" customHeight="1" x14ac:dyDescent="0.35">
      <c r="A52" s="58" t="s">
        <v>14</v>
      </c>
      <c r="B52" s="58"/>
      <c r="C52" s="58"/>
      <c r="D52" s="58"/>
      <c r="E52" s="58"/>
      <c r="F52" s="58"/>
      <c r="G52" s="58"/>
      <c r="H52" s="58"/>
      <c r="I52" s="58"/>
      <c r="J52" s="59" t="s">
        <v>15</v>
      </c>
      <c r="K52" s="59"/>
    </row>
    <row r="53" spans="1:11" ht="30" customHeight="1" x14ac:dyDescent="0.35">
      <c r="A53" s="39">
        <v>1</v>
      </c>
      <c r="B53" s="60" t="s">
        <v>16</v>
      </c>
      <c r="C53" s="60"/>
      <c r="D53" s="60"/>
      <c r="E53" s="60"/>
      <c r="F53" s="60"/>
      <c r="G53" s="60"/>
      <c r="H53" s="60"/>
      <c r="I53" s="60"/>
      <c r="J53" s="61"/>
      <c r="K53" s="61"/>
    </row>
    <row r="54" spans="1:11" ht="21" x14ac:dyDescent="0.35">
      <c r="B54" s="62" t="s">
        <v>17</v>
      </c>
      <c r="C54" s="62"/>
      <c r="D54" s="62"/>
      <c r="E54" s="62"/>
      <c r="F54" s="62"/>
      <c r="G54" s="62"/>
      <c r="H54" s="62"/>
      <c r="I54" s="62"/>
      <c r="J54" s="63">
        <f>SUM(J53:K53)</f>
        <v>0</v>
      </c>
      <c r="K54" s="63"/>
    </row>
    <row r="56" spans="1:11" ht="42" customHeight="1" x14ac:dyDescent="0.25">
      <c r="A56" s="64" t="s">
        <v>18</v>
      </c>
      <c r="B56" s="64"/>
      <c r="C56" s="64"/>
      <c r="D56" s="64"/>
      <c r="E56" s="64"/>
      <c r="F56" s="64"/>
      <c r="G56" s="64"/>
      <c r="H56" s="64"/>
      <c r="I56" s="64"/>
      <c r="J56" s="59" t="s">
        <v>19</v>
      </c>
      <c r="K56" s="59"/>
    </row>
    <row r="57" spans="1:11" ht="21" x14ac:dyDescent="0.35">
      <c r="A57" s="39">
        <v>1</v>
      </c>
      <c r="B57" s="60" t="s">
        <v>20</v>
      </c>
      <c r="C57" s="60"/>
      <c r="D57" s="60"/>
      <c r="E57" s="60"/>
      <c r="F57" s="60"/>
      <c r="G57" s="60"/>
      <c r="H57" s="60"/>
      <c r="I57" s="60"/>
      <c r="J57" s="61"/>
      <c r="K57" s="61"/>
    </row>
    <row r="58" spans="1:11" ht="21" x14ac:dyDescent="0.35">
      <c r="A58" s="39">
        <v>2</v>
      </c>
      <c r="B58" s="60" t="s">
        <v>21</v>
      </c>
      <c r="C58" s="60"/>
      <c r="D58" s="60"/>
      <c r="E58" s="60"/>
      <c r="F58" s="60"/>
      <c r="G58" s="60"/>
      <c r="H58" s="60"/>
      <c r="I58" s="60"/>
      <c r="J58" s="61"/>
      <c r="K58" s="61"/>
    </row>
    <row r="59" spans="1:11" ht="21" x14ac:dyDescent="0.35">
      <c r="A59" s="39">
        <v>3</v>
      </c>
      <c r="B59" s="60" t="s">
        <v>22</v>
      </c>
      <c r="C59" s="60"/>
      <c r="D59" s="60"/>
      <c r="E59" s="60"/>
      <c r="F59" s="60"/>
      <c r="G59" s="60"/>
      <c r="H59" s="60"/>
      <c r="I59" s="60"/>
      <c r="J59" s="61"/>
      <c r="K59" s="61"/>
    </row>
    <row r="60" spans="1:11" ht="21" x14ac:dyDescent="0.35">
      <c r="B60" s="65" t="s">
        <v>23</v>
      </c>
      <c r="C60" s="65"/>
      <c r="D60" s="65"/>
      <c r="E60" s="65"/>
      <c r="F60" s="65"/>
      <c r="G60" s="65"/>
      <c r="H60" s="65"/>
      <c r="I60" s="65"/>
      <c r="J60" s="63">
        <f>SUM(J57:K59)/3</f>
        <v>0</v>
      </c>
      <c r="K60" s="63"/>
    </row>
    <row r="62" spans="1:11" ht="39.75" customHeight="1" x14ac:dyDescent="0.25">
      <c r="A62" s="66" t="s">
        <v>24</v>
      </c>
      <c r="B62" s="66"/>
      <c r="C62" s="66"/>
      <c r="D62" s="66"/>
      <c r="E62" s="66"/>
      <c r="F62" s="66"/>
      <c r="G62" s="66"/>
      <c r="H62" s="66"/>
      <c r="I62" s="66"/>
      <c r="J62" s="59" t="s">
        <v>25</v>
      </c>
      <c r="K62" s="59"/>
    </row>
    <row r="63" spans="1:11" ht="21" x14ac:dyDescent="0.35">
      <c r="A63" s="39">
        <v>1</v>
      </c>
      <c r="B63" s="60" t="s">
        <v>26</v>
      </c>
      <c r="C63" s="60"/>
      <c r="D63" s="60"/>
      <c r="E63" s="60"/>
      <c r="F63" s="60"/>
      <c r="G63" s="60"/>
      <c r="H63" s="60"/>
      <c r="I63" s="60"/>
      <c r="J63" s="61"/>
      <c r="K63" s="61"/>
    </row>
    <row r="64" spans="1:11" ht="21" x14ac:dyDescent="0.35">
      <c r="B64" s="67" t="s">
        <v>27</v>
      </c>
      <c r="C64" s="67"/>
      <c r="D64" s="67"/>
      <c r="E64" s="67"/>
      <c r="F64" s="67"/>
      <c r="G64" s="67"/>
      <c r="H64" s="67"/>
      <c r="I64" s="67"/>
      <c r="J64" s="63">
        <f>SUM(J63)</f>
        <v>0</v>
      </c>
      <c r="K64" s="63"/>
    </row>
    <row r="65" spans="1:11" ht="21" x14ac:dyDescent="0.35">
      <c r="B65" s="40"/>
      <c r="C65" s="40"/>
      <c r="D65" s="40"/>
      <c r="E65" s="40"/>
      <c r="F65" s="40"/>
      <c r="G65" s="40"/>
      <c r="H65" s="40"/>
      <c r="I65" s="40"/>
      <c r="J65" s="41"/>
      <c r="K65" s="41"/>
    </row>
    <row r="66" spans="1:11" ht="36.75" customHeight="1" x14ac:dyDescent="0.25">
      <c r="A66" s="68" t="s">
        <v>28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1:11" ht="21" customHeight="1" x14ac:dyDescent="0.25">
      <c r="A67" s="42"/>
      <c r="B67" s="42"/>
      <c r="C67" s="42"/>
      <c r="D67" s="42"/>
      <c r="E67" s="42"/>
      <c r="F67" s="43"/>
      <c r="G67" s="43"/>
      <c r="H67" s="43"/>
      <c r="I67" s="69" t="s">
        <v>29</v>
      </c>
      <c r="J67" s="69" t="s">
        <v>30</v>
      </c>
      <c r="K67" s="69" t="s">
        <v>31</v>
      </c>
    </row>
    <row r="68" spans="1:11" ht="16.5" customHeight="1" x14ac:dyDescent="0.25">
      <c r="A68" s="42"/>
      <c r="B68" s="42"/>
      <c r="C68" s="42"/>
      <c r="D68" s="42"/>
      <c r="E68" s="42"/>
      <c r="F68" s="43"/>
      <c r="G68" s="43"/>
      <c r="H68" s="43"/>
      <c r="I68" s="69"/>
      <c r="J68" s="69"/>
      <c r="K68" s="69"/>
    </row>
    <row r="69" spans="1:11" ht="21" x14ac:dyDescent="0.35">
      <c r="A69" s="70" t="s">
        <v>17</v>
      </c>
      <c r="B69" s="70"/>
      <c r="C69" s="70"/>
      <c r="D69" s="70"/>
      <c r="E69" s="70"/>
      <c r="F69" s="70"/>
      <c r="G69" s="70"/>
      <c r="H69" s="70"/>
      <c r="I69" s="44">
        <f>J54</f>
        <v>0</v>
      </c>
      <c r="J69" s="45">
        <v>0.3</v>
      </c>
      <c r="K69" s="44">
        <f>SUM(I69*J69)</f>
        <v>0</v>
      </c>
    </row>
    <row r="70" spans="1:11" ht="21" x14ac:dyDescent="0.35">
      <c r="A70" s="70" t="s">
        <v>32</v>
      </c>
      <c r="B70" s="70"/>
      <c r="C70" s="70"/>
      <c r="D70" s="70"/>
      <c r="E70" s="70"/>
      <c r="F70" s="70"/>
      <c r="G70" s="70"/>
      <c r="H70" s="70"/>
      <c r="I70" s="44">
        <f>J60</f>
        <v>0</v>
      </c>
      <c r="J70" s="45">
        <v>0.3</v>
      </c>
      <c r="K70" s="44">
        <f>SUM(I70*J70)</f>
        <v>0</v>
      </c>
    </row>
    <row r="71" spans="1:11" ht="21" x14ac:dyDescent="0.35">
      <c r="A71" s="70" t="s">
        <v>33</v>
      </c>
      <c r="B71" s="70"/>
      <c r="C71" s="70"/>
      <c r="D71" s="70"/>
      <c r="E71" s="70"/>
      <c r="F71" s="70"/>
      <c r="G71" s="70"/>
      <c r="H71" s="70"/>
      <c r="I71" s="44">
        <f>J64</f>
        <v>0</v>
      </c>
      <c r="J71" s="45">
        <v>0.4</v>
      </c>
      <c r="K71" s="44">
        <f>SUM(I71*J71)</f>
        <v>0</v>
      </c>
    </row>
    <row r="72" spans="1:11" ht="21" x14ac:dyDescent="0.25">
      <c r="A72" s="46"/>
      <c r="B72" s="46"/>
      <c r="C72" s="46"/>
      <c r="D72" s="46"/>
      <c r="E72" s="46"/>
      <c r="I72" s="47"/>
      <c r="J72" s="48" t="s">
        <v>34</v>
      </c>
      <c r="K72" s="49">
        <f>SUM(K69:K71)</f>
        <v>0</v>
      </c>
    </row>
    <row r="73" spans="1:11" ht="21" x14ac:dyDescent="0.35">
      <c r="C73" s="71" t="str">
        <f>IF(AND(K72&lt;=100,K72&gt;=95),"ECCELLENTE","")</f>
        <v/>
      </c>
      <c r="D73" s="71"/>
      <c r="E73" s="71"/>
      <c r="I73" s="50"/>
      <c r="J73" s="50"/>
      <c r="K73" s="51"/>
    </row>
    <row r="74" spans="1:11" ht="21" x14ac:dyDescent="0.35">
      <c r="C74" s="72" t="str">
        <f>IF(AND(K72&gt;=76,K72&lt;95),"OTTIMA","")</f>
        <v/>
      </c>
      <c r="D74" s="72"/>
      <c r="E74" s="72"/>
      <c r="I74" s="50"/>
      <c r="J74" s="50"/>
      <c r="K74" s="51"/>
    </row>
    <row r="75" spans="1:11" ht="21" x14ac:dyDescent="0.35">
      <c r="C75" s="71" t="str">
        <f>IF(AND(K72&lt;76,K72&gt;50),"ADEGUATA","")</f>
        <v/>
      </c>
      <c r="D75" s="71"/>
      <c r="E75" s="71"/>
      <c r="I75" s="50"/>
      <c r="J75" s="50"/>
      <c r="K75" s="51"/>
    </row>
    <row r="76" spans="1:11" ht="19.5" customHeight="1" x14ac:dyDescent="0.35">
      <c r="C76" s="71" t="str">
        <f>IF(AND(K72&lt;=50,K72&gt;0),"NON ADEGUATA","")</f>
        <v/>
      </c>
      <c r="D76" s="71"/>
      <c r="E76" s="71"/>
      <c r="I76" s="50"/>
      <c r="J76" s="50"/>
      <c r="K76" s="51"/>
    </row>
    <row r="77" spans="1:11" ht="48.75" customHeight="1" x14ac:dyDescent="0.35">
      <c r="A77" s="73" t="s">
        <v>35</v>
      </c>
      <c r="B77" s="73"/>
      <c r="C77" s="73"/>
      <c r="D77" s="73"/>
      <c r="E77" s="73"/>
      <c r="F77" s="73"/>
      <c r="G77" s="73"/>
      <c r="H77" s="73"/>
    </row>
    <row r="78" spans="1:11" ht="21" x14ac:dyDescent="0.35">
      <c r="I78" s="74" t="s">
        <v>36</v>
      </c>
      <c r="J78" s="74"/>
    </row>
    <row r="79" spans="1:11" ht="21" x14ac:dyDescent="0.35">
      <c r="A79" s="75" t="s">
        <v>37</v>
      </c>
      <c r="B79" s="75"/>
      <c r="C79" s="75"/>
      <c r="D79" s="75"/>
      <c r="E79" s="75"/>
      <c r="F79" s="75"/>
      <c r="G79" s="75"/>
      <c r="H79" s="75"/>
      <c r="I79" s="75"/>
    </row>
    <row r="80" spans="1:11" ht="12" customHeight="1" x14ac:dyDescent="0.25">
      <c r="I80" s="52"/>
      <c r="J80" s="52"/>
    </row>
    <row r="81" spans="1:11" ht="32.25" customHeight="1" x14ac:dyDescent="0.35">
      <c r="A81" s="75" t="s">
        <v>38</v>
      </c>
      <c r="B81" s="75"/>
      <c r="C81" s="75"/>
      <c r="D81" s="75"/>
      <c r="E81" s="75"/>
      <c r="F81" s="75"/>
      <c r="G81" s="75"/>
      <c r="H81" s="75"/>
      <c r="I81" s="75"/>
    </row>
    <row r="82" spans="1:11" ht="32.25" customHeight="1" x14ac:dyDescent="0.35">
      <c r="I82" s="73" t="s">
        <v>39</v>
      </c>
      <c r="J82" s="73"/>
    </row>
    <row r="83" spans="1:11" ht="195" customHeight="1" x14ac:dyDescent="0.35">
      <c r="I83" s="53"/>
      <c r="J83" s="53"/>
    </row>
    <row r="84" spans="1:11" ht="32.25" customHeight="1" x14ac:dyDescent="0.25">
      <c r="A84" s="57" t="s">
        <v>40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</row>
    <row r="85" spans="1:11" ht="32.25" customHeight="1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</row>
    <row r="86" spans="1:11" ht="21" x14ac:dyDescent="0.35">
      <c r="A86" s="4" t="s">
        <v>41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ht="15" customHeight="1" x14ac:dyDescent="0.25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</row>
    <row r="88" spans="1:11" ht="15" customHeight="1" x14ac:dyDescent="0.25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</row>
    <row r="89" spans="1:11" ht="15" customHeight="1" x14ac:dyDescent="0.25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</row>
    <row r="90" spans="1:11" ht="15" customHeight="1" x14ac:dyDescent="0.25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</row>
    <row r="91" spans="1:11" ht="15" customHeight="1" x14ac:dyDescent="0.25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</row>
    <row r="92" spans="1:11" ht="21" x14ac:dyDescent="0.35">
      <c r="A92" s="77" t="s">
        <v>42</v>
      </c>
      <c r="B92" s="77"/>
      <c r="C92" s="77"/>
      <c r="D92" s="77"/>
      <c r="E92" s="77"/>
      <c r="F92" s="77"/>
      <c r="G92" s="77"/>
      <c r="H92" s="77"/>
      <c r="I92" s="77"/>
    </row>
    <row r="93" spans="1:11" ht="12" customHeight="1" x14ac:dyDescent="0.25"/>
    <row r="94" spans="1:11" ht="21" x14ac:dyDescent="0.35">
      <c r="A94" s="55"/>
      <c r="B94" s="53" t="s">
        <v>43</v>
      </c>
      <c r="C94" s="53"/>
      <c r="D94" s="53"/>
      <c r="E94" s="53"/>
      <c r="F94" s="53"/>
      <c r="G94" s="53"/>
      <c r="H94" s="53"/>
      <c r="I94" s="53"/>
    </row>
    <row r="96" spans="1:11" ht="21" x14ac:dyDescent="0.35">
      <c r="A96" s="55"/>
      <c r="B96" s="53" t="s">
        <v>44</v>
      </c>
      <c r="C96" s="53"/>
      <c r="D96" s="53"/>
      <c r="E96" s="53"/>
      <c r="F96" s="53"/>
      <c r="G96" s="53"/>
      <c r="H96" s="53"/>
      <c r="I96" s="53"/>
    </row>
    <row r="97" spans="1:11" ht="6.75" customHeight="1" x14ac:dyDescent="0.25"/>
    <row r="98" spans="1:11" ht="8.25" customHeight="1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</row>
    <row r="99" spans="1:11" ht="21" x14ac:dyDescent="0.35">
      <c r="A99" s="4" t="s">
        <v>45</v>
      </c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</row>
    <row r="101" spans="1:11" x14ac:dyDescent="0.25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</row>
    <row r="102" spans="1:11" x14ac:dyDescent="0.25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</row>
    <row r="103" spans="1:11" x14ac:dyDescent="0.25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</row>
    <row r="104" spans="1:11" x14ac:dyDescent="0.25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</row>
    <row r="105" spans="1:11" ht="19.5" customHeight="1" x14ac:dyDescent="0.25"/>
    <row r="106" spans="1:11" ht="21" x14ac:dyDescent="0.35">
      <c r="A106" s="73" t="s">
        <v>35</v>
      </c>
      <c r="B106" s="73"/>
      <c r="C106" s="73"/>
      <c r="D106" s="73"/>
      <c r="E106" s="73"/>
      <c r="F106" s="73"/>
      <c r="G106" s="73"/>
      <c r="H106" s="73"/>
    </row>
    <row r="107" spans="1:11" ht="21" x14ac:dyDescent="0.35">
      <c r="I107" s="74" t="s">
        <v>36</v>
      </c>
      <c r="J107" s="74"/>
    </row>
    <row r="108" spans="1:11" ht="21" x14ac:dyDescent="0.35">
      <c r="A108" s="75" t="s">
        <v>37</v>
      </c>
      <c r="B108" s="75"/>
      <c r="C108" s="75"/>
      <c r="D108" s="75"/>
      <c r="E108" s="75"/>
      <c r="F108" s="75"/>
      <c r="G108" s="75"/>
      <c r="H108" s="75"/>
      <c r="I108" s="75"/>
    </row>
    <row r="109" spans="1:11" x14ac:dyDescent="0.25">
      <c r="I109" s="52"/>
      <c r="J109" s="52"/>
    </row>
    <row r="110" spans="1:11" ht="21" x14ac:dyDescent="0.35">
      <c r="A110" s="75" t="s">
        <v>38</v>
      </c>
      <c r="B110" s="75"/>
      <c r="C110" s="75"/>
      <c r="D110" s="75"/>
      <c r="E110" s="75"/>
      <c r="F110" s="75"/>
      <c r="G110" s="75"/>
      <c r="H110" s="75"/>
      <c r="I110" s="75"/>
      <c r="K110" s="79"/>
    </row>
    <row r="111" spans="1:11" ht="20.25" customHeight="1" x14ac:dyDescent="0.35">
      <c r="I111" s="73" t="s">
        <v>39</v>
      </c>
      <c r="J111" s="73"/>
      <c r="K111" s="79"/>
    </row>
  </sheetData>
  <sheetProtection password="C66A" sheet="1" objects="1" scenarios="1"/>
  <mergeCells count="74">
    <mergeCell ref="A110:I110"/>
    <mergeCell ref="K110:K111"/>
    <mergeCell ref="I111:J111"/>
    <mergeCell ref="A99:K99"/>
    <mergeCell ref="A100:K104"/>
    <mergeCell ref="A106:H106"/>
    <mergeCell ref="I107:J107"/>
    <mergeCell ref="A108:I108"/>
    <mergeCell ref="I82:J82"/>
    <mergeCell ref="A84:K84"/>
    <mergeCell ref="A86:K86"/>
    <mergeCell ref="A87:K91"/>
    <mergeCell ref="A92:I92"/>
    <mergeCell ref="C76:E76"/>
    <mergeCell ref="A77:H77"/>
    <mergeCell ref="I78:J78"/>
    <mergeCell ref="A79:I79"/>
    <mergeCell ref="A81:I81"/>
    <mergeCell ref="A70:H70"/>
    <mergeCell ref="A71:H71"/>
    <mergeCell ref="C73:E73"/>
    <mergeCell ref="C74:E74"/>
    <mergeCell ref="C75:E75"/>
    <mergeCell ref="A66:K66"/>
    <mergeCell ref="I67:I68"/>
    <mergeCell ref="J67:J68"/>
    <mergeCell ref="K67:K68"/>
    <mergeCell ref="A69:H69"/>
    <mergeCell ref="A62:I62"/>
    <mergeCell ref="J62:K62"/>
    <mergeCell ref="B63:I63"/>
    <mergeCell ref="J63:K63"/>
    <mergeCell ref="B64:I64"/>
    <mergeCell ref="J64:K64"/>
    <mergeCell ref="B58:I58"/>
    <mergeCell ref="J58:K58"/>
    <mergeCell ref="B59:I59"/>
    <mergeCell ref="J59:K59"/>
    <mergeCell ref="B60:I60"/>
    <mergeCell ref="J60:K60"/>
    <mergeCell ref="B54:I54"/>
    <mergeCell ref="J54:K54"/>
    <mergeCell ref="A56:I56"/>
    <mergeCell ref="J56:K56"/>
    <mergeCell ref="B57:I57"/>
    <mergeCell ref="J57:K57"/>
    <mergeCell ref="A47:K47"/>
    <mergeCell ref="A49:K49"/>
    <mergeCell ref="A52:I52"/>
    <mergeCell ref="J52:K52"/>
    <mergeCell ref="B53:I53"/>
    <mergeCell ref="J53:K53"/>
    <mergeCell ref="D38:K38"/>
    <mergeCell ref="A40:K40"/>
    <mergeCell ref="A42:C42"/>
    <mergeCell ref="D42:J42"/>
    <mergeCell ref="A44:C44"/>
    <mergeCell ref="D44:J44"/>
    <mergeCell ref="A31:C31"/>
    <mergeCell ref="D31:K31"/>
    <mergeCell ref="E33:K33"/>
    <mergeCell ref="A35:C35"/>
    <mergeCell ref="D35:K36"/>
    <mergeCell ref="A21:K21"/>
    <mergeCell ref="A23:K23"/>
    <mergeCell ref="A26:F26"/>
    <mergeCell ref="G26:H26"/>
    <mergeCell ref="A29:C29"/>
    <mergeCell ref="D29:K29"/>
    <mergeCell ref="C10:J11"/>
    <mergeCell ref="C13:J14"/>
    <mergeCell ref="C16:J17"/>
    <mergeCell ref="C18:J18"/>
    <mergeCell ref="A20:K20"/>
  </mergeCells>
  <conditionalFormatting sqref="C73:E76">
    <cfRule type="expression" dxfId="0" priority="2">
      <formula>LEN(TRIM(C73))&gt;0</formula>
    </cfRule>
  </conditionalFormatting>
  <dataValidations count="1">
    <dataValidation type="list" allowBlank="1" showInputMessage="1" showErrorMessage="1" sqref="J53:K53 J57:K59 J63:K63">
      <formula1>"100,80,60,30,0"</formula1>
      <formula2>0</formula2>
    </dataValidation>
  </dataValidations>
  <pageMargins left="0.70833333333333304" right="0.70833333333333304" top="0.74791666666666701" bottom="0.74861111111111101" header="0.51180555555555496" footer="0.31527777777777799"/>
  <pageSetup paperSize="9" scale="66" firstPageNumber="0" fitToHeight="0" orientation="portrait" horizontalDpi="300" verticalDpi="300" r:id="rId1"/>
  <headerFooter>
    <oddFooter>&amp;R&amp;P</oddFooter>
  </headerFooter>
  <rowBreaks count="2" manualBreakCount="2">
    <brk id="50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Non_Dirigente</vt:lpstr>
      <vt:lpstr>Non_Dirigente!Area_stampa</vt:lpstr>
    </vt:vector>
  </TitlesOfParts>
  <Company>Olidata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 Maria Bonoli</dc:creator>
  <cp:lastModifiedBy>bruno stirparo</cp:lastModifiedBy>
  <cp:revision>0</cp:revision>
  <cp:lastPrinted>2022-02-02T09:50:58Z</cp:lastPrinted>
  <dcterms:created xsi:type="dcterms:W3CDTF">2019-10-17T07:18:47Z</dcterms:created>
  <dcterms:modified xsi:type="dcterms:W3CDTF">2022-03-01T10:12:52Z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Olidata S.p.A.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